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fgonzalez\Documents\01 FRANK\CALENDARIOS\2023\"/>
    </mc:Choice>
  </mc:AlternateContent>
  <xr:revisionPtr revIDLastSave="0" documentId="8_{069B6C09-1DD1-49A7-8C8F-1D4B70BD18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MANAL" sheetId="3" r:id="rId1"/>
    <sheet name="15 dias" sheetId="1" r:id="rId2"/>
    <sheet name="16 dias" sheetId="2" r:id="rId3"/>
  </sheets>
  <definedNames>
    <definedName name="_xlnm._FilterDatabase" localSheetId="0" hidden="1">SEMANAL!$A$4:$K$73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3" l="1"/>
  <c r="E28" i="3"/>
  <c r="E29" i="3" s="1"/>
  <c r="E30" i="3" s="1"/>
  <c r="H6" i="3"/>
  <c r="E6" i="3"/>
  <c r="F6" i="3" s="1"/>
  <c r="D7" i="3"/>
  <c r="E7" i="3" s="1"/>
  <c r="F7" i="3" s="1"/>
  <c r="C6" i="3"/>
  <c r="B7" i="3" s="1"/>
  <c r="C7" i="3" s="1"/>
  <c r="B8" i="3" s="1"/>
  <c r="C8" i="3" s="1"/>
  <c r="B9" i="3" s="1"/>
  <c r="C9" i="3" s="1"/>
  <c r="B11" i="3" s="1"/>
  <c r="G12" i="3" s="1"/>
  <c r="G9" i="3" l="1"/>
  <c r="H7" i="3"/>
  <c r="H9" i="3"/>
  <c r="G8" i="3"/>
  <c r="G11" i="3"/>
  <c r="H8" i="3"/>
  <c r="H11" i="3"/>
  <c r="D8" i="3"/>
  <c r="D9" i="3" s="1"/>
  <c r="E9" i="3" s="1"/>
  <c r="F9" i="3" s="1"/>
  <c r="D11" i="3" l="1"/>
  <c r="E11" i="3" s="1"/>
  <c r="F11" i="3" s="1"/>
  <c r="E8" i="3"/>
  <c r="F8" i="3" s="1"/>
  <c r="C11" i="3"/>
  <c r="B12" i="3" l="1"/>
  <c r="H12" i="3"/>
  <c r="D14" i="3"/>
  <c r="E13" i="3"/>
  <c r="F13" i="3" s="1"/>
  <c r="C12" i="3" l="1"/>
  <c r="G13" i="3"/>
  <c r="E14" i="3"/>
  <c r="F14" i="3" s="1"/>
  <c r="D16" i="3"/>
  <c r="E20" i="3"/>
  <c r="F20" i="3" s="1"/>
  <c r="F22" i="3" s="1"/>
  <c r="F23" i="3" s="1"/>
  <c r="F24" i="3" s="1"/>
  <c r="F25" i="3" s="1"/>
  <c r="B13" i="3" l="1"/>
  <c r="H13" i="3"/>
  <c r="E16" i="3"/>
  <c r="F16" i="3" s="1"/>
  <c r="D17" i="3"/>
  <c r="D24" i="3"/>
  <c r="E22" i="3"/>
  <c r="C13" i="3" l="1"/>
  <c r="G14" i="3"/>
  <c r="E17" i="3"/>
  <c r="F17" i="3" s="1"/>
  <c r="D18" i="3"/>
  <c r="E18" i="3" s="1"/>
  <c r="F18" i="3" s="1"/>
  <c r="B14" i="3" l="1"/>
  <c r="H14" i="3"/>
  <c r="F28" i="3"/>
  <c r="D29" i="3"/>
  <c r="C14" i="3" l="1"/>
  <c r="G16" i="3"/>
  <c r="D30" i="3"/>
  <c r="F29" i="3"/>
  <c r="B16" i="3" l="1"/>
  <c r="H16" i="3"/>
  <c r="F30" i="3"/>
  <c r="D32" i="3"/>
  <c r="C16" i="3" l="1"/>
  <c r="G17" i="3"/>
  <c r="E32" i="3"/>
  <c r="F32" i="3" s="1"/>
  <c r="D33" i="3"/>
  <c r="B17" i="3" l="1"/>
  <c r="H17" i="3"/>
  <c r="D34" i="3"/>
  <c r="E33" i="3"/>
  <c r="F33" i="3" s="1"/>
  <c r="C17" i="3" l="1"/>
  <c r="G18" i="3"/>
  <c r="D35" i="3"/>
  <c r="E34" i="3"/>
  <c r="F34" i="3" s="1"/>
  <c r="B18" i="3" l="1"/>
  <c r="H18" i="3"/>
  <c r="E35" i="3"/>
  <c r="F35" i="3" s="1"/>
  <c r="D36" i="3"/>
  <c r="C18" i="3" l="1"/>
  <c r="G19" i="3"/>
  <c r="D38" i="3"/>
  <c r="E36" i="3"/>
  <c r="F36" i="3" s="1"/>
  <c r="B19" i="3" l="1"/>
  <c r="H19" i="3"/>
  <c r="D39" i="3"/>
  <c r="E38" i="3"/>
  <c r="F38" i="3" s="1"/>
  <c r="C19" i="3" l="1"/>
  <c r="G20" i="3"/>
  <c r="D40" i="3"/>
  <c r="E39" i="3"/>
  <c r="F39" i="3" s="1"/>
  <c r="B20" i="3" l="1"/>
  <c r="H20" i="3"/>
  <c r="D41" i="3"/>
  <c r="E40" i="3"/>
  <c r="F40" i="3" s="1"/>
  <c r="C20" i="3" l="1"/>
  <c r="G22" i="3"/>
  <c r="D43" i="3"/>
  <c r="D44" i="3" s="1"/>
  <c r="E41" i="3"/>
  <c r="F41" i="3" s="1"/>
  <c r="B22" i="3" l="1"/>
  <c r="H22" i="3"/>
  <c r="E43" i="3"/>
  <c r="F43" i="3" s="1"/>
  <c r="C22" i="3" l="1"/>
  <c r="G23" i="3"/>
  <c r="D45" i="3"/>
  <c r="E44" i="3"/>
  <c r="F44" i="3" s="1"/>
  <c r="B23" i="3" l="1"/>
  <c r="H23" i="3"/>
  <c r="D46" i="3"/>
  <c r="E45" i="3"/>
  <c r="F45" i="3" s="1"/>
  <c r="C23" i="3" l="1"/>
  <c r="G24" i="3"/>
  <c r="D47" i="3"/>
  <c r="E46" i="3"/>
  <c r="F46" i="3" s="1"/>
  <c r="B24" i="3" l="1"/>
  <c r="H24" i="3"/>
  <c r="E47" i="3"/>
  <c r="F47" i="3" s="1"/>
  <c r="D49" i="3"/>
  <c r="G25" i="3" l="1"/>
  <c r="C24" i="3"/>
  <c r="D50" i="3"/>
  <c r="E49" i="3"/>
  <c r="F49" i="3" s="1"/>
  <c r="B25" i="3" l="1"/>
  <c r="C25" i="3" s="1"/>
  <c r="B27" i="3" s="1"/>
  <c r="C27" i="3" s="1"/>
  <c r="B28" i="3" s="1"/>
  <c r="C28" i="3" s="1"/>
  <c r="B29" i="3" s="1"/>
  <c r="C29" i="3" s="1"/>
  <c r="B30" i="3" s="1"/>
  <c r="C30" i="3" s="1"/>
  <c r="B32" i="3" s="1"/>
  <c r="C32" i="3" s="1"/>
  <c r="B33" i="3" s="1"/>
  <c r="C33" i="3" s="1"/>
  <c r="B34" i="3" s="1"/>
  <c r="C34" i="3" s="1"/>
  <c r="B35" i="3" s="1"/>
  <c r="C35" i="3" s="1"/>
  <c r="B36" i="3" s="1"/>
  <c r="C36" i="3" s="1"/>
  <c r="B38" i="3" s="1"/>
  <c r="C38" i="3" s="1"/>
  <c r="B39" i="3" s="1"/>
  <c r="C39" i="3" s="1"/>
  <c r="B40" i="3" s="1"/>
  <c r="C40" i="3" s="1"/>
  <c r="B41" i="3" s="1"/>
  <c r="C41" i="3" s="1"/>
  <c r="B43" i="3" s="1"/>
  <c r="C43" i="3" s="1"/>
  <c r="B44" i="3" s="1"/>
  <c r="C44" i="3" s="1"/>
  <c r="B45" i="3" s="1"/>
  <c r="C45" i="3" s="1"/>
  <c r="B46" i="3" s="1"/>
  <c r="C46" i="3" s="1"/>
  <c r="B47" i="3" s="1"/>
  <c r="C47" i="3" s="1"/>
  <c r="B49" i="3" s="1"/>
  <c r="C49" i="3" s="1"/>
  <c r="B50" i="3" s="1"/>
  <c r="C50" i="3" s="1"/>
  <c r="B51" i="3" s="1"/>
  <c r="C51" i="3" s="1"/>
  <c r="B52" i="3" s="1"/>
  <c r="C52" i="3" s="1"/>
  <c r="B54" i="3" s="1"/>
  <c r="C54" i="3" s="1"/>
  <c r="B55" i="3" s="1"/>
  <c r="C55" i="3" s="1"/>
  <c r="B56" i="3" s="1"/>
  <c r="C56" i="3" s="1"/>
  <c r="B57" i="3" s="1"/>
  <c r="C57" i="3" s="1"/>
  <c r="B59" i="3" s="1"/>
  <c r="C59" i="3" s="1"/>
  <c r="B60" i="3" s="1"/>
  <c r="C60" i="3" s="1"/>
  <c r="B61" i="3" s="1"/>
  <c r="C61" i="3" s="1"/>
  <c r="B62" i="3" s="1"/>
  <c r="C62" i="3" s="1"/>
  <c r="B63" i="3" s="1"/>
  <c r="C63" i="3" s="1"/>
  <c r="B65" i="3" s="1"/>
  <c r="C65" i="3" s="1"/>
  <c r="B66" i="3" s="1"/>
  <c r="C66" i="3" s="1"/>
  <c r="B67" i="3" s="1"/>
  <c r="C67" i="3" s="1"/>
  <c r="B68" i="3" s="1"/>
  <c r="C68" i="3" s="1"/>
  <c r="B70" i="3" s="1"/>
  <c r="C70" i="3" s="1"/>
  <c r="B71" i="3" s="1"/>
  <c r="C71" i="3" s="1"/>
  <c r="B72" i="3" s="1"/>
  <c r="C72" i="3" s="1"/>
  <c r="B73" i="3" s="1"/>
  <c r="C73" i="3" s="1"/>
  <c r="H25" i="3"/>
  <c r="D51" i="3"/>
  <c r="E50" i="3"/>
  <c r="F50" i="3" s="1"/>
  <c r="E51" i="3" l="1"/>
  <c r="F51" i="3" s="1"/>
  <c r="D52" i="3"/>
  <c r="E52" i="3" l="1"/>
  <c r="F52" i="3" s="1"/>
  <c r="D54" i="3"/>
  <c r="D55" i="3" l="1"/>
  <c r="E54" i="3"/>
  <c r="F54" i="3" s="1"/>
  <c r="E55" i="3" l="1"/>
  <c r="F55" i="3" s="1"/>
  <c r="D56" i="3"/>
  <c r="E56" i="3" l="1"/>
  <c r="F56" i="3" s="1"/>
  <c r="D57" i="3"/>
  <c r="E57" i="3" l="1"/>
  <c r="F57" i="3" s="1"/>
  <c r="D59" i="3"/>
  <c r="E59" i="3" l="1"/>
  <c r="F59" i="3" s="1"/>
  <c r="D60" i="3"/>
  <c r="E60" i="3" l="1"/>
  <c r="F60" i="3" s="1"/>
  <c r="D61" i="3"/>
  <c r="E61" i="3" l="1"/>
  <c r="F61" i="3" s="1"/>
  <c r="E63" i="3" l="1"/>
  <c r="F63" i="3" s="1"/>
  <c r="D65" i="3"/>
  <c r="D66" i="3" l="1"/>
  <c r="E65" i="3"/>
  <c r="F65" i="3" s="1"/>
  <c r="D67" i="3" l="1"/>
  <c r="E66" i="3"/>
  <c r="F66" i="3" s="1"/>
  <c r="E67" i="3" l="1"/>
  <c r="F67" i="3" s="1"/>
  <c r="D70" i="3" l="1"/>
  <c r="E70" i="3" s="1"/>
  <c r="D72" i="3" l="1"/>
  <c r="E71" i="3"/>
  <c r="F71" i="3" s="1"/>
  <c r="E72" i="3" l="1"/>
  <c r="F72" i="3" s="1"/>
  <c r="D73" i="3"/>
  <c r="E73" i="3" s="1"/>
  <c r="F73" i="3" s="1"/>
  <c r="E24" i="3"/>
  <c r="D25" i="3"/>
  <c r="E25" i="3" s="1"/>
  <c r="G27" i="3"/>
  <c r="H27" i="3" s="1"/>
  <c r="G28" i="3" s="1"/>
  <c r="H28" i="3" s="1"/>
  <c r="G29" i="3" s="1"/>
  <c r="H29" i="3" s="1"/>
  <c r="G30" i="3" s="1"/>
  <c r="H30" i="3" s="1"/>
  <c r="G32" i="3" s="1"/>
  <c r="H32" i="3" s="1"/>
  <c r="G33" i="3" s="1"/>
  <c r="H33" i="3" s="1"/>
  <c r="G34" i="3" s="1"/>
  <c r="H34" i="3" s="1"/>
  <c r="G35" i="3" s="1"/>
  <c r="H35" i="3" s="1"/>
  <c r="G36" i="3" s="1"/>
  <c r="H36" i="3" s="1"/>
  <c r="G38" i="3" s="1"/>
  <c r="H38" i="3" s="1"/>
  <c r="G39" i="3" s="1"/>
  <c r="H39" i="3" s="1"/>
  <c r="G40" i="3" s="1"/>
  <c r="H40" i="3" s="1"/>
  <c r="G41" i="3" s="1"/>
  <c r="H41" i="3" s="1"/>
  <c r="G43" i="3" s="1"/>
  <c r="H43" i="3" s="1"/>
  <c r="G44" i="3" s="1"/>
  <c r="H44" i="3" s="1"/>
  <c r="G45" i="3" s="1"/>
  <c r="H45" i="3" s="1"/>
  <c r="G46" i="3" s="1"/>
  <c r="H46" i="3" s="1"/>
  <c r="G47" i="3" s="1"/>
  <c r="H47" i="3" s="1"/>
  <c r="G49" i="3" s="1"/>
  <c r="H49" i="3" s="1"/>
  <c r="G50" i="3" s="1"/>
  <c r="H50" i="3" s="1"/>
  <c r="G51" i="3" s="1"/>
  <c r="H51" i="3" s="1"/>
  <c r="G52" i="3" s="1"/>
  <c r="H52" i="3" s="1"/>
  <c r="G54" i="3" s="1"/>
  <c r="H54" i="3" s="1"/>
  <c r="G55" i="3" s="1"/>
  <c r="H55" i="3" s="1"/>
  <c r="G56" i="3" s="1"/>
  <c r="H56" i="3" s="1"/>
  <c r="G57" i="3" s="1"/>
  <c r="H57" i="3" s="1"/>
  <c r="G59" i="3" s="1"/>
  <c r="H59" i="3" s="1"/>
  <c r="G60" i="3" s="1"/>
  <c r="H60" i="3" s="1"/>
  <c r="G61" i="3" s="1"/>
  <c r="H61" i="3" s="1"/>
  <c r="G62" i="3" s="1"/>
  <c r="H62" i="3" s="1"/>
  <c r="G63" i="3" s="1"/>
  <c r="H63" i="3" s="1"/>
  <c r="G65" i="3" s="1"/>
  <c r="H65" i="3" s="1"/>
  <c r="G66" i="3" s="1"/>
  <c r="H66" i="3" s="1"/>
  <c r="G67" i="3" s="1"/>
  <c r="H67" i="3" s="1"/>
  <c r="G68" i="3" s="1"/>
  <c r="H68" i="3" s="1"/>
  <c r="G70" i="3" s="1"/>
  <c r="H70" i="3" s="1"/>
  <c r="G71" i="3" s="1"/>
  <c r="H71" i="3" s="1"/>
  <c r="G72" i="3" s="1"/>
  <c r="H72" i="3" s="1"/>
  <c r="G73" i="3" s="1"/>
  <c r="H73" i="3" s="1"/>
</calcChain>
</file>

<file path=xl/sharedStrings.xml><?xml version="1.0" encoding="utf-8"?>
<sst xmlns="http://schemas.openxmlformats.org/spreadsheetml/2006/main" count="87" uniqueCount="41">
  <si>
    <t>NOMINA QUINCENAL (15 y 30) "Agencias"</t>
  </si>
  <si>
    <t>PERIODO</t>
  </si>
  <si>
    <t>PERIODO DE NOMINA</t>
  </si>
  <si>
    <t>ENTREGA PRENOMINA</t>
  </si>
  <si>
    <t>AUTORIZACION NOMINA</t>
  </si>
  <si>
    <t>INCIDENCIAS</t>
  </si>
  <si>
    <t>INICIA</t>
  </si>
  <si>
    <t>TERMINA</t>
  </si>
  <si>
    <t>12:00 p.m</t>
  </si>
  <si>
    <t>16:00 p.m</t>
  </si>
  <si>
    <t>FINAL</t>
  </si>
  <si>
    <t>NOMINA QUINCENAL (16) "Agencias"</t>
  </si>
  <si>
    <t>ENTREGA</t>
  </si>
  <si>
    <t>FECHA DE</t>
  </si>
  <si>
    <t>INICIAL</t>
  </si>
  <si>
    <t>PRENOMINA</t>
  </si>
  <si>
    <t>16:00 Hrs.</t>
  </si>
  <si>
    <t>ENERO  2023</t>
  </si>
  <si>
    <t xml:space="preserve">Nota: </t>
  </si>
  <si>
    <t xml:space="preserve">           2) ENERO - MARZO - MAYO - JULIO - SEPT - NOV  Por la presentación de SDI bimestrales, las modificaciones de salarios deberán de entregarse el ultimo día del mes anterior. </t>
  </si>
  <si>
    <t xml:space="preserve">           3) Las modificaciones de salario en general deberán entregarse un día antes de su aplicación en el caso de los meses que no correspondan al punto anterior.</t>
  </si>
  <si>
    <t xml:space="preserve">             1)   Administración de Personal deberá de entregar movimientos a mas tardar a la fecha de entrega de la prenómina. </t>
  </si>
  <si>
    <t>FEBRERO  2023</t>
  </si>
  <si>
    <t>MARZO 2023</t>
  </si>
  <si>
    <t>ABRIL 2023</t>
  </si>
  <si>
    <t>MAYO  2023</t>
  </si>
  <si>
    <t>JUNIO  2023</t>
  </si>
  <si>
    <t>JULIO  2023</t>
  </si>
  <si>
    <t>AGOSTO  2023</t>
  </si>
  <si>
    <t>SEPTIEMBRE  2023</t>
  </si>
  <si>
    <t>OCTUBRE  2023</t>
  </si>
  <si>
    <t>NOVIEMBRE  2023</t>
  </si>
  <si>
    <t>DICIEMBRE  2023</t>
  </si>
  <si>
    <t xml:space="preserve">            4)  En el mes de  Diciembre 2023. Las modificaciones de salario   se recibirán hasta el 30 de noviembre para ser integradas al pago del Aguinaldo 2023</t>
  </si>
  <si>
    <t>FECHA DE PAGA</t>
  </si>
  <si>
    <t xml:space="preserve">            5) En diciembre 2023 se recibirán movimientos para pagar en la 2da Qna Dic hasta el 15 de Dic/2023. Los que se reciban posterior a esta fecha se paga hasta Enero 2024</t>
  </si>
  <si>
    <t>ENERO  2024</t>
  </si>
  <si>
    <t xml:space="preserve">            4)  En el mes de  Diciembre 2023. Las modificaciones de salario   se recibirán hasta                 el 30 de noviembre para ser integradas al pago del Aguinaldo 2023</t>
  </si>
  <si>
    <t>ENERO 2024</t>
  </si>
  <si>
    <t>CALENDARIO  DE NOMINA SEMANAL 2023</t>
  </si>
  <si>
    <t>CALENDARIO  DE NOMINA QUINCENAL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</si>
</sst>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0"/>
      <name val="Arial Black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90">
    <xf numFmtId="0" fontId="0" fillId="0" borderId="0" xfId="0"/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14" fontId="2" fillId="4" borderId="0" xfId="0" applyNumberFormat="1" applyFont="1" applyFill="1" applyBorder="1" applyAlignment="1">
      <alignment horizontal="center"/>
    </xf>
    <xf numFmtId="14" fontId="2" fillId="5" borderId="0" xfId="0" applyNumberFormat="1" applyFont="1" applyFill="1" applyBorder="1" applyAlignment="1">
      <alignment horizontal="center"/>
    </xf>
    <xf numFmtId="14" fontId="2" fillId="5" borderId="12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14" fontId="2" fillId="4" borderId="13" xfId="0" applyNumberFormat="1" applyFont="1" applyFill="1" applyBorder="1" applyAlignment="1">
      <alignment horizontal="center"/>
    </xf>
    <xf numFmtId="14" fontId="2" fillId="5" borderId="13" xfId="0" applyNumberFormat="1" applyFont="1" applyFill="1" applyBorder="1" applyAlignment="1">
      <alignment horizontal="center"/>
    </xf>
    <xf numFmtId="14" fontId="2" fillId="5" borderId="9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3" fillId="0" borderId="11" xfId="0" applyFont="1" applyBorder="1"/>
    <xf numFmtId="14" fontId="3" fillId="0" borderId="0" xfId="0" applyNumberFormat="1" applyFont="1"/>
    <xf numFmtId="14" fontId="3" fillId="5" borderId="0" xfId="0" applyNumberFormat="1" applyFont="1" applyFill="1"/>
    <xf numFmtId="14" fontId="3" fillId="5" borderId="12" xfId="0" applyNumberFormat="1" applyFont="1" applyFill="1" applyBorder="1"/>
    <xf numFmtId="14" fontId="0" fillId="0" borderId="0" xfId="0" applyNumberFormat="1"/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3" fillId="6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4" fontId="3" fillId="7" borderId="0" xfId="0" applyNumberFormat="1" applyFont="1" applyFill="1" applyAlignment="1">
      <alignment horizontal="center"/>
    </xf>
    <xf numFmtId="0" fontId="2" fillId="0" borderId="15" xfId="0" applyFont="1" applyBorder="1"/>
    <xf numFmtId="18" fontId="2" fillId="4" borderId="15" xfId="0" applyNumberFormat="1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wrapText="1"/>
    </xf>
    <xf numFmtId="14" fontId="3" fillId="9" borderId="0" xfId="0" applyNumberFormat="1" applyFont="1" applyFill="1" applyAlignment="1">
      <alignment horizontal="center"/>
    </xf>
    <xf numFmtId="0" fontId="6" fillId="0" borderId="0" xfId="0" applyFont="1"/>
    <xf numFmtId="14" fontId="7" fillId="6" borderId="0" xfId="0" applyNumberFormat="1" applyFont="1" applyFill="1" applyAlignment="1">
      <alignment horizontal="center"/>
    </xf>
    <xf numFmtId="14" fontId="2" fillId="7" borderId="0" xfId="0" applyNumberFormat="1" applyFont="1" applyFill="1" applyAlignment="1">
      <alignment horizontal="center"/>
    </xf>
    <xf numFmtId="14" fontId="2" fillId="9" borderId="0" xfId="0" applyNumberFormat="1" applyFont="1" applyFill="1" applyBorder="1" applyAlignment="1">
      <alignment horizontal="center"/>
    </xf>
    <xf numFmtId="14" fontId="2" fillId="9" borderId="13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43" fontId="0" fillId="0" borderId="0" xfId="1" applyFont="1"/>
    <xf numFmtId="14" fontId="3" fillId="10" borderId="0" xfId="0" applyNumberFormat="1" applyFont="1" applyFill="1" applyAlignment="1">
      <alignment horizontal="center"/>
    </xf>
    <xf numFmtId="0" fontId="2" fillId="6" borderId="14" xfId="0" applyFont="1" applyFill="1" applyBorder="1" applyAlignment="1">
      <alignment horizontal="center" wrapText="1"/>
    </xf>
    <xf numFmtId="14" fontId="2" fillId="11" borderId="6" xfId="0" applyNumberFormat="1" applyFont="1" applyFill="1" applyBorder="1" applyAlignment="1">
      <alignment horizontal="center" vertical="center" wrapText="1"/>
    </xf>
    <xf numFmtId="14" fontId="9" fillId="11" borderId="10" xfId="0" applyNumberFormat="1" applyFont="1" applyFill="1" applyBorder="1" applyAlignment="1">
      <alignment horizontal="center"/>
    </xf>
    <xf numFmtId="14" fontId="2" fillId="10" borderId="0" xfId="0" applyNumberFormat="1" applyFont="1" applyFill="1" applyBorder="1" applyAlignment="1">
      <alignment horizontal="center"/>
    </xf>
    <xf numFmtId="14" fontId="2" fillId="10" borderId="13" xfId="0" applyNumberFormat="1" applyFont="1" applyFill="1" applyBorder="1" applyAlignment="1">
      <alignment horizontal="center"/>
    </xf>
    <xf numFmtId="0" fontId="9" fillId="6" borderId="16" xfId="0" applyFont="1" applyFill="1" applyBorder="1" applyAlignment="1">
      <alignment horizontal="center" wrapText="1"/>
    </xf>
    <xf numFmtId="14" fontId="2" fillId="12" borderId="13" xfId="0" applyNumberFormat="1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 wrapText="1"/>
    </xf>
    <xf numFmtId="14" fontId="2" fillId="12" borderId="0" xfId="0" applyNumberFormat="1" applyFont="1" applyFill="1" applyBorder="1" applyAlignment="1">
      <alignment horizontal="center"/>
    </xf>
    <xf numFmtId="14" fontId="2" fillId="12" borderId="12" xfId="0" applyNumberFormat="1" applyFont="1" applyFill="1" applyBorder="1" applyAlignment="1">
      <alignment horizontal="center"/>
    </xf>
    <xf numFmtId="18" fontId="2" fillId="10" borderId="15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0" xfId="0" applyFont="1" applyAlignment="1">
      <alignment horizontal="left" vertical="center" wrapText="1"/>
    </xf>
    <xf numFmtId="0" fontId="2" fillId="5" borderId="15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17" fontId="2" fillId="8" borderId="11" xfId="0" applyNumberFormat="1" applyFont="1" applyFill="1" applyBorder="1" applyAlignment="1">
      <alignment horizontal="center"/>
    </xf>
    <xf numFmtId="49" fontId="2" fillId="8" borderId="0" xfId="0" applyNumberFormat="1" applyFont="1" applyFill="1" applyAlignment="1">
      <alignment horizontal="center"/>
    </xf>
    <xf numFmtId="49" fontId="2" fillId="8" borderId="12" xfId="0" applyNumberFormat="1" applyFont="1" applyFill="1" applyBorder="1" applyAlignment="1">
      <alignment horizontal="center"/>
    </xf>
    <xf numFmtId="49" fontId="2" fillId="8" borderId="11" xfId="0" applyNumberFormat="1" applyFont="1" applyFill="1" applyBorder="1" applyAlignment="1">
      <alignment horizontal="center"/>
    </xf>
    <xf numFmtId="17" fontId="2" fillId="8" borderId="0" xfId="0" applyNumberFormat="1" applyFont="1" applyFill="1" applyBorder="1" applyAlignment="1">
      <alignment horizontal="center"/>
    </xf>
    <xf numFmtId="17" fontId="2" fillId="8" borderId="12" xfId="0" applyNumberFormat="1" applyFont="1" applyFill="1" applyBorder="1" applyAlignment="1">
      <alignment horizontal="center"/>
    </xf>
    <xf numFmtId="17" fontId="2" fillId="3" borderId="1" xfId="0" quotePrefix="1" applyNumberFormat="1" applyFont="1" applyFill="1" applyBorder="1" applyAlignment="1">
      <alignment horizontal="center"/>
    </xf>
    <xf numFmtId="17" fontId="2" fillId="3" borderId="2" xfId="0" quotePrefix="1" applyNumberFormat="1" applyFont="1" applyFill="1" applyBorder="1" applyAlignment="1">
      <alignment horizontal="center"/>
    </xf>
    <xf numFmtId="17" fontId="2" fillId="3" borderId="3" xfId="0" quotePrefix="1" applyNumberFormat="1" applyFont="1" applyFill="1" applyBorder="1" applyAlignment="1">
      <alignment horizontal="center"/>
    </xf>
    <xf numFmtId="17" fontId="2" fillId="3" borderId="1" xfId="0" quotePrefix="1" applyNumberFormat="1" applyFont="1" applyFill="1" applyBorder="1" applyAlignment="1">
      <alignment horizontal="left"/>
    </xf>
    <xf numFmtId="17" fontId="2" fillId="3" borderId="2" xfId="0" quotePrefix="1" applyNumberFormat="1" applyFont="1" applyFill="1" applyBorder="1" applyAlignment="1">
      <alignment horizontal="left"/>
    </xf>
    <xf numFmtId="17" fontId="2" fillId="3" borderId="3" xfId="0" quotePrefix="1" applyNumberFormat="1" applyFont="1" applyFill="1" applyBorder="1" applyAlignment="1">
      <alignment horizontal="left"/>
    </xf>
    <xf numFmtId="17" fontId="2" fillId="3" borderId="11" xfId="0" quotePrefix="1" applyNumberFormat="1" applyFont="1" applyFill="1" applyBorder="1" applyAlignment="1">
      <alignment horizontal="center"/>
    </xf>
    <xf numFmtId="17" fontId="2" fillId="3" borderId="0" xfId="0" quotePrefix="1" applyNumberFormat="1" applyFont="1" applyFill="1" applyBorder="1" applyAlignment="1">
      <alignment horizontal="center"/>
    </xf>
    <xf numFmtId="17" fontId="2" fillId="3" borderId="12" xfId="0" quotePrefix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14" fontId="2" fillId="9" borderId="6" xfId="0" applyNumberFormat="1" applyFont="1" applyFill="1" applyBorder="1" applyAlignment="1">
      <alignment horizontal="center" vertical="center" wrapText="1"/>
    </xf>
    <xf numFmtId="14" fontId="2" fillId="9" borderId="1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9"/>
  <sheetViews>
    <sheetView tabSelected="1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C36" sqref="C36"/>
    </sheetView>
  </sheetViews>
  <sheetFormatPr baseColWidth="10" defaultRowHeight="15" x14ac:dyDescent="0.25"/>
  <cols>
    <col min="4" max="4" width="14.7109375" style="27" customWidth="1"/>
    <col min="5" max="5" width="15.5703125" style="27" customWidth="1"/>
    <col min="6" max="6" width="11.42578125" style="27" customWidth="1"/>
    <col min="9" max="9" width="26.7109375" customWidth="1"/>
  </cols>
  <sheetData>
    <row r="1" spans="1:11" x14ac:dyDescent="0.25">
      <c r="C1" s="59" t="s">
        <v>39</v>
      </c>
      <c r="D1" s="59"/>
      <c r="E1" s="59"/>
    </row>
    <row r="2" spans="1:11" x14ac:dyDescent="0.25">
      <c r="A2" s="29"/>
      <c r="B2" s="58" t="s">
        <v>2</v>
      </c>
      <c r="C2" s="58"/>
      <c r="D2" s="13" t="s">
        <v>12</v>
      </c>
      <c r="E2" s="14" t="s">
        <v>13</v>
      </c>
      <c r="F2" s="57" t="s">
        <v>34</v>
      </c>
      <c r="G2" s="56" t="s">
        <v>5</v>
      </c>
      <c r="H2" s="56"/>
    </row>
    <row r="3" spans="1:11" ht="24" customHeight="1" x14ac:dyDescent="0.25">
      <c r="A3" s="58" t="s">
        <v>1</v>
      </c>
      <c r="B3" s="58" t="s">
        <v>14</v>
      </c>
      <c r="C3" s="58" t="s">
        <v>10</v>
      </c>
      <c r="D3" s="31" t="s">
        <v>15</v>
      </c>
      <c r="E3" s="32" t="s">
        <v>4</v>
      </c>
      <c r="F3" s="57"/>
      <c r="G3" s="56" t="s">
        <v>14</v>
      </c>
      <c r="H3" s="56" t="s">
        <v>10</v>
      </c>
    </row>
    <row r="4" spans="1:11" x14ac:dyDescent="0.25">
      <c r="A4" s="58"/>
      <c r="B4" s="58"/>
      <c r="C4" s="58"/>
      <c r="D4" s="30">
        <v>0.5</v>
      </c>
      <c r="E4" s="53" t="s">
        <v>16</v>
      </c>
      <c r="F4" s="57"/>
      <c r="G4" s="56"/>
      <c r="H4" s="56"/>
    </row>
    <row r="5" spans="1:11" x14ac:dyDescent="0.25">
      <c r="A5" s="60">
        <v>44927</v>
      </c>
      <c r="B5" s="64"/>
      <c r="C5" s="64"/>
      <c r="D5" s="64"/>
      <c r="E5" s="64"/>
      <c r="F5" s="64"/>
      <c r="G5" s="64"/>
      <c r="H5" s="65"/>
    </row>
    <row r="6" spans="1:11" x14ac:dyDescent="0.25">
      <c r="A6" s="15">
        <v>202301</v>
      </c>
      <c r="B6" s="16">
        <v>44928</v>
      </c>
      <c r="C6" s="16">
        <f>+B6+6</f>
        <v>44934</v>
      </c>
      <c r="D6" s="26">
        <v>44928</v>
      </c>
      <c r="E6" s="28">
        <f>+D6+2</f>
        <v>44930</v>
      </c>
      <c r="F6" s="33">
        <f>+E6+2</f>
        <v>44932</v>
      </c>
      <c r="G6" s="17">
        <v>44921</v>
      </c>
      <c r="H6" s="18">
        <f>+G6+6</f>
        <v>44927</v>
      </c>
    </row>
    <row r="7" spans="1:11" x14ac:dyDescent="0.25">
      <c r="A7" s="15">
        <v>202302</v>
      </c>
      <c r="B7" s="16">
        <f>+C6+1</f>
        <v>44935</v>
      </c>
      <c r="C7" s="16">
        <f>+B7+6</f>
        <v>44941</v>
      </c>
      <c r="D7" s="26">
        <f>+D6+7</f>
        <v>44935</v>
      </c>
      <c r="E7" s="28">
        <f t="shared" ref="E7:E9" si="0">+D7+2</f>
        <v>44937</v>
      </c>
      <c r="F7" s="33">
        <f>+E7+2</f>
        <v>44939</v>
      </c>
      <c r="G7" s="17">
        <f t="shared" ref="G7:H9" si="1">+B6</f>
        <v>44928</v>
      </c>
      <c r="H7" s="18">
        <f t="shared" si="1"/>
        <v>44934</v>
      </c>
      <c r="J7" s="40"/>
      <c r="K7" s="40"/>
    </row>
    <row r="8" spans="1:11" x14ac:dyDescent="0.25">
      <c r="A8" s="15">
        <v>202303</v>
      </c>
      <c r="B8" s="16">
        <f>+C7+1</f>
        <v>44942</v>
      </c>
      <c r="C8" s="16">
        <f>+B8+6</f>
        <v>44948</v>
      </c>
      <c r="D8" s="26">
        <f>+D7+7</f>
        <v>44942</v>
      </c>
      <c r="E8" s="28">
        <f t="shared" si="0"/>
        <v>44944</v>
      </c>
      <c r="F8" s="33">
        <f>+E8+2</f>
        <v>44946</v>
      </c>
      <c r="G8" s="17">
        <f t="shared" si="1"/>
        <v>44935</v>
      </c>
      <c r="H8" s="18">
        <f t="shared" si="1"/>
        <v>44941</v>
      </c>
      <c r="J8" s="40"/>
      <c r="K8" s="40"/>
    </row>
    <row r="9" spans="1:11" x14ac:dyDescent="0.25">
      <c r="A9" s="15">
        <v>202304</v>
      </c>
      <c r="B9" s="16">
        <f>+C8+1</f>
        <v>44949</v>
      </c>
      <c r="C9" s="16">
        <f>+B9+6</f>
        <v>44955</v>
      </c>
      <c r="D9" s="26">
        <f>+D8+7</f>
        <v>44949</v>
      </c>
      <c r="E9" s="28">
        <f t="shared" si="0"/>
        <v>44951</v>
      </c>
      <c r="F9" s="33">
        <f>+E9+2</f>
        <v>44953</v>
      </c>
      <c r="G9" s="17">
        <f t="shared" si="1"/>
        <v>44942</v>
      </c>
      <c r="H9" s="18">
        <f t="shared" si="1"/>
        <v>44948</v>
      </c>
      <c r="J9" s="40"/>
      <c r="K9" s="40"/>
    </row>
    <row r="10" spans="1:11" x14ac:dyDescent="0.25">
      <c r="A10" s="60">
        <v>44958</v>
      </c>
      <c r="B10" s="61"/>
      <c r="C10" s="61"/>
      <c r="D10" s="61"/>
      <c r="E10" s="61"/>
      <c r="F10" s="61"/>
      <c r="G10" s="61"/>
      <c r="H10" s="62"/>
      <c r="J10" s="40"/>
      <c r="K10" s="40"/>
    </row>
    <row r="11" spans="1:11" x14ac:dyDescent="0.25">
      <c r="A11" s="15">
        <v>202305</v>
      </c>
      <c r="B11" s="16">
        <f>+C9+1</f>
        <v>44956</v>
      </c>
      <c r="C11" s="16">
        <f>+B11+6</f>
        <v>44962</v>
      </c>
      <c r="D11" s="26">
        <f>+D9+7</f>
        <v>44956</v>
      </c>
      <c r="E11" s="28">
        <f t="shared" ref="E11" si="2">+D11+2</f>
        <v>44958</v>
      </c>
      <c r="F11" s="33">
        <f>+E11+2</f>
        <v>44960</v>
      </c>
      <c r="G11" s="17">
        <f>+B9</f>
        <v>44949</v>
      </c>
      <c r="H11" s="18">
        <f>+C9</f>
        <v>44955</v>
      </c>
      <c r="J11" s="40"/>
      <c r="K11" s="40"/>
    </row>
    <row r="12" spans="1:11" x14ac:dyDescent="0.25">
      <c r="A12" s="15">
        <v>202306</v>
      </c>
      <c r="B12" s="16">
        <f>+C11+1</f>
        <v>44963</v>
      </c>
      <c r="C12" s="16">
        <f>+B12+6</f>
        <v>44969</v>
      </c>
      <c r="D12" s="35">
        <v>44964</v>
      </c>
      <c r="E12" s="28">
        <v>44965</v>
      </c>
      <c r="F12" s="33">
        <v>44967</v>
      </c>
      <c r="G12" s="17">
        <f t="shared" ref="G12:H14" si="3">+B11</f>
        <v>44956</v>
      </c>
      <c r="H12" s="18">
        <f t="shared" si="3"/>
        <v>44962</v>
      </c>
      <c r="I12" s="34"/>
      <c r="J12" s="40"/>
      <c r="K12" s="40"/>
    </row>
    <row r="13" spans="1:11" x14ac:dyDescent="0.25">
      <c r="A13" s="15">
        <v>202307</v>
      </c>
      <c r="B13" s="16">
        <f>+C12+1</f>
        <v>44970</v>
      </c>
      <c r="C13" s="16">
        <f>+B13+6</f>
        <v>44976</v>
      </c>
      <c r="D13" s="26">
        <v>44970</v>
      </c>
      <c r="E13" s="28">
        <f t="shared" ref="E13" si="4">+D13+2</f>
        <v>44972</v>
      </c>
      <c r="F13" s="33">
        <f>+E13+2</f>
        <v>44974</v>
      </c>
      <c r="G13" s="17">
        <f t="shared" si="3"/>
        <v>44963</v>
      </c>
      <c r="H13" s="18">
        <f t="shared" si="3"/>
        <v>44969</v>
      </c>
      <c r="J13" s="40"/>
      <c r="K13" s="40"/>
    </row>
    <row r="14" spans="1:11" x14ac:dyDescent="0.25">
      <c r="A14" s="15">
        <v>202308</v>
      </c>
      <c r="B14" s="16">
        <f>+C13+1</f>
        <v>44977</v>
      </c>
      <c r="C14" s="16">
        <f>+B14+6</f>
        <v>44983</v>
      </c>
      <c r="D14" s="26">
        <f t="shared" ref="D14" si="5">+D13+7</f>
        <v>44977</v>
      </c>
      <c r="E14" s="28">
        <f t="shared" ref="E14" si="6">+D14+2</f>
        <v>44979</v>
      </c>
      <c r="F14" s="33">
        <f>+E14+2</f>
        <v>44981</v>
      </c>
      <c r="G14" s="17">
        <f t="shared" si="3"/>
        <v>44970</v>
      </c>
      <c r="H14" s="18">
        <f t="shared" si="3"/>
        <v>44976</v>
      </c>
      <c r="J14" s="40"/>
      <c r="K14" s="40"/>
    </row>
    <row r="15" spans="1:11" x14ac:dyDescent="0.25">
      <c r="A15" s="60">
        <v>44986</v>
      </c>
      <c r="B15" s="61"/>
      <c r="C15" s="61"/>
      <c r="D15" s="61"/>
      <c r="E15" s="61"/>
      <c r="F15" s="61"/>
      <c r="G15" s="61"/>
      <c r="H15" s="62"/>
      <c r="J15" s="40"/>
      <c r="K15" s="40"/>
    </row>
    <row r="16" spans="1:11" x14ac:dyDescent="0.25">
      <c r="A16" s="15">
        <v>202309</v>
      </c>
      <c r="B16" s="16">
        <f>+C14+1</f>
        <v>44984</v>
      </c>
      <c r="C16" s="16">
        <f>+B16+6</f>
        <v>44990</v>
      </c>
      <c r="D16" s="26">
        <f>+D14+7</f>
        <v>44984</v>
      </c>
      <c r="E16" s="28">
        <f t="shared" ref="E16" si="7">+D16+2</f>
        <v>44986</v>
      </c>
      <c r="F16" s="33">
        <f>+E16+2</f>
        <v>44988</v>
      </c>
      <c r="G16" s="17">
        <f>+B14</f>
        <v>44977</v>
      </c>
      <c r="H16" s="18">
        <f>+C14</f>
        <v>44983</v>
      </c>
      <c r="J16" s="40"/>
      <c r="K16" s="40"/>
    </row>
    <row r="17" spans="1:11" x14ac:dyDescent="0.25">
      <c r="A17" s="15">
        <v>202310</v>
      </c>
      <c r="B17" s="16">
        <f>+C16+1</f>
        <v>44991</v>
      </c>
      <c r="C17" s="16">
        <f>+B17+6</f>
        <v>44997</v>
      </c>
      <c r="D17" s="26">
        <f t="shared" ref="D17:D18" si="8">+D16+7</f>
        <v>44991</v>
      </c>
      <c r="E17" s="28">
        <f t="shared" ref="E17" si="9">+D17+2</f>
        <v>44993</v>
      </c>
      <c r="F17" s="33">
        <f>+E17+2</f>
        <v>44995</v>
      </c>
      <c r="G17" s="17">
        <f t="shared" ref="G17:H20" si="10">+B16</f>
        <v>44984</v>
      </c>
      <c r="H17" s="18">
        <f t="shared" si="10"/>
        <v>44990</v>
      </c>
      <c r="J17" s="40"/>
      <c r="K17" s="40"/>
    </row>
    <row r="18" spans="1:11" x14ac:dyDescent="0.25">
      <c r="A18" s="15">
        <v>202311</v>
      </c>
      <c r="B18" s="16">
        <f>+C17+1</f>
        <v>44998</v>
      </c>
      <c r="C18" s="16">
        <f>+B18+6</f>
        <v>45004</v>
      </c>
      <c r="D18" s="26">
        <f t="shared" si="8"/>
        <v>44998</v>
      </c>
      <c r="E18" s="28">
        <f t="shared" ref="E18" si="11">+D18+2</f>
        <v>45000</v>
      </c>
      <c r="F18" s="33">
        <f>+E18+2</f>
        <v>45002</v>
      </c>
      <c r="G18" s="17">
        <f t="shared" si="10"/>
        <v>44991</v>
      </c>
      <c r="H18" s="18">
        <f t="shared" si="10"/>
        <v>44997</v>
      </c>
      <c r="J18" s="40"/>
      <c r="K18" s="40"/>
    </row>
    <row r="19" spans="1:11" x14ac:dyDescent="0.25">
      <c r="A19" s="15">
        <v>202312</v>
      </c>
      <c r="B19" s="16">
        <f>+C18+1</f>
        <v>45005</v>
      </c>
      <c r="C19" s="16">
        <f>+B19+6</f>
        <v>45011</v>
      </c>
      <c r="D19" s="35">
        <v>45006</v>
      </c>
      <c r="E19" s="28">
        <v>45007</v>
      </c>
      <c r="F19" s="33">
        <v>45009</v>
      </c>
      <c r="G19" s="17">
        <f t="shared" si="10"/>
        <v>44998</v>
      </c>
      <c r="H19" s="18">
        <f t="shared" si="10"/>
        <v>45004</v>
      </c>
      <c r="I19" s="34"/>
      <c r="J19" s="40"/>
      <c r="K19" s="40"/>
    </row>
    <row r="20" spans="1:11" x14ac:dyDescent="0.25">
      <c r="A20" s="15">
        <v>202313</v>
      </c>
      <c r="B20" s="16">
        <f>+C19+1</f>
        <v>45012</v>
      </c>
      <c r="C20" s="16">
        <f>+B20+6</f>
        <v>45018</v>
      </c>
      <c r="D20" s="26">
        <v>45012</v>
      </c>
      <c r="E20" s="28">
        <f t="shared" ref="E20" si="12">+D20+2</f>
        <v>45014</v>
      </c>
      <c r="F20" s="33">
        <f>+E20+2</f>
        <v>45016</v>
      </c>
      <c r="G20" s="17">
        <f t="shared" si="10"/>
        <v>45005</v>
      </c>
      <c r="H20" s="18">
        <f t="shared" si="10"/>
        <v>45011</v>
      </c>
      <c r="J20" s="40"/>
      <c r="K20" s="40"/>
    </row>
    <row r="21" spans="1:11" x14ac:dyDescent="0.25">
      <c r="A21" s="60">
        <v>45017</v>
      </c>
      <c r="B21" s="61"/>
      <c r="C21" s="61"/>
      <c r="D21" s="61"/>
      <c r="E21" s="61"/>
      <c r="F21" s="61"/>
      <c r="G21" s="61"/>
      <c r="H21" s="62"/>
      <c r="J21" s="40"/>
      <c r="K21" s="40"/>
    </row>
    <row r="22" spans="1:11" x14ac:dyDescent="0.25">
      <c r="A22" s="15">
        <v>202314</v>
      </c>
      <c r="B22" s="16">
        <f>+C20+1</f>
        <v>45019</v>
      </c>
      <c r="C22" s="16">
        <f t="shared" ref="C22:C25" si="13">+B22+6</f>
        <v>45025</v>
      </c>
      <c r="D22" s="35">
        <v>45019</v>
      </c>
      <c r="E22" s="36">
        <f t="shared" ref="E22" si="14">+D22+2</f>
        <v>45021</v>
      </c>
      <c r="F22" s="33">
        <f>+F20+7</f>
        <v>45023</v>
      </c>
      <c r="G22" s="17">
        <f>+B20</f>
        <v>45012</v>
      </c>
      <c r="H22" s="18">
        <f>+C20</f>
        <v>45018</v>
      </c>
      <c r="I22" s="34"/>
      <c r="J22" s="40"/>
      <c r="K22" s="40"/>
    </row>
    <row r="23" spans="1:11" x14ac:dyDescent="0.25">
      <c r="A23" s="15">
        <v>202315</v>
      </c>
      <c r="B23" s="16">
        <f t="shared" ref="B23:B25" si="15">+C22+1</f>
        <v>45026</v>
      </c>
      <c r="C23" s="16">
        <f>+B23+6</f>
        <v>45032</v>
      </c>
      <c r="D23" s="26">
        <v>45026</v>
      </c>
      <c r="E23" s="28">
        <v>45028</v>
      </c>
      <c r="F23" s="33">
        <f>+F22+7</f>
        <v>45030</v>
      </c>
      <c r="G23" s="17">
        <f t="shared" ref="G23:H25" si="16">+B22</f>
        <v>45019</v>
      </c>
      <c r="H23" s="18">
        <f t="shared" si="16"/>
        <v>45025</v>
      </c>
      <c r="J23" s="40"/>
      <c r="K23" s="40"/>
    </row>
    <row r="24" spans="1:11" x14ac:dyDescent="0.25">
      <c r="A24" s="15">
        <v>202316</v>
      </c>
      <c r="B24" s="16">
        <f>+C23+1</f>
        <v>45033</v>
      </c>
      <c r="C24" s="16">
        <f t="shared" si="13"/>
        <v>45039</v>
      </c>
      <c r="D24" s="26">
        <f>+D23+7</f>
        <v>45033</v>
      </c>
      <c r="E24" s="28">
        <f t="shared" ref="E24" si="17">+D24+2</f>
        <v>45035</v>
      </c>
      <c r="F24" s="33">
        <f>+F23+7</f>
        <v>45037</v>
      </c>
      <c r="G24" s="17">
        <f t="shared" si="16"/>
        <v>45026</v>
      </c>
      <c r="H24" s="18">
        <f t="shared" si="16"/>
        <v>45032</v>
      </c>
      <c r="J24" s="40"/>
      <c r="K24" s="40"/>
    </row>
    <row r="25" spans="1:11" x14ac:dyDescent="0.25">
      <c r="A25" s="15">
        <v>202317</v>
      </c>
      <c r="B25" s="16">
        <f t="shared" si="15"/>
        <v>45040</v>
      </c>
      <c r="C25" s="16">
        <f t="shared" si="13"/>
        <v>45046</v>
      </c>
      <c r="D25" s="26">
        <f t="shared" ref="D25" si="18">+D24+7</f>
        <v>45040</v>
      </c>
      <c r="E25" s="28">
        <f t="shared" ref="E25" si="19">+D25+2</f>
        <v>45042</v>
      </c>
      <c r="F25" s="33">
        <f>+F24+7</f>
        <v>45044</v>
      </c>
      <c r="G25" s="17">
        <f t="shared" si="16"/>
        <v>45033</v>
      </c>
      <c r="H25" s="18">
        <f t="shared" si="16"/>
        <v>45039</v>
      </c>
      <c r="J25" s="40"/>
      <c r="K25" s="40"/>
    </row>
    <row r="26" spans="1:11" x14ac:dyDescent="0.25">
      <c r="A26" s="60">
        <v>45047</v>
      </c>
      <c r="B26" s="61"/>
      <c r="C26" s="61"/>
      <c r="D26" s="61"/>
      <c r="E26" s="61"/>
      <c r="F26" s="61"/>
      <c r="G26" s="61"/>
      <c r="H26" s="62"/>
      <c r="J26" s="40"/>
      <c r="K26" s="40"/>
    </row>
    <row r="27" spans="1:11" x14ac:dyDescent="0.25">
      <c r="A27" s="15">
        <v>202318</v>
      </c>
      <c r="B27" s="16">
        <f>+C25+1</f>
        <v>45047</v>
      </c>
      <c r="C27" s="16">
        <f t="shared" ref="C27:C30" si="20">+B27+6</f>
        <v>45053</v>
      </c>
      <c r="D27" s="35">
        <v>45048</v>
      </c>
      <c r="E27" s="28">
        <v>45049</v>
      </c>
      <c r="F27" s="33">
        <v>45051</v>
      </c>
      <c r="G27" s="17">
        <f>+H25+1</f>
        <v>45040</v>
      </c>
      <c r="H27" s="18">
        <f t="shared" ref="H27:H30" si="21">+G27+6</f>
        <v>45046</v>
      </c>
      <c r="J27" s="40"/>
      <c r="K27" s="40"/>
    </row>
    <row r="28" spans="1:11" x14ac:dyDescent="0.25">
      <c r="A28" s="15">
        <v>202319</v>
      </c>
      <c r="B28" s="16">
        <f t="shared" ref="B28:B30" si="22">+C27+1</f>
        <v>45054</v>
      </c>
      <c r="C28" s="16">
        <f t="shared" si="20"/>
        <v>45060</v>
      </c>
      <c r="D28" s="26">
        <v>45054</v>
      </c>
      <c r="E28" s="28">
        <f>+E27+7</f>
        <v>45056</v>
      </c>
      <c r="F28" s="33">
        <f>+E28+2</f>
        <v>45058</v>
      </c>
      <c r="G28" s="17">
        <f t="shared" ref="G28:G30" si="23">+H27+1</f>
        <v>45047</v>
      </c>
      <c r="H28" s="18">
        <f t="shared" si="21"/>
        <v>45053</v>
      </c>
      <c r="J28" s="40"/>
      <c r="K28" s="40"/>
    </row>
    <row r="29" spans="1:11" x14ac:dyDescent="0.25">
      <c r="A29" s="15">
        <v>202320</v>
      </c>
      <c r="B29" s="16">
        <f t="shared" si="22"/>
        <v>45061</v>
      </c>
      <c r="C29" s="16">
        <f t="shared" si="20"/>
        <v>45067</v>
      </c>
      <c r="D29" s="26">
        <f t="shared" ref="D29:D30" si="24">+D28+7</f>
        <v>45061</v>
      </c>
      <c r="E29" s="28">
        <f>+E28+7</f>
        <v>45063</v>
      </c>
      <c r="F29" s="33">
        <f>+E29+2</f>
        <v>45065</v>
      </c>
      <c r="G29" s="17">
        <f t="shared" si="23"/>
        <v>45054</v>
      </c>
      <c r="H29" s="18">
        <f t="shared" si="21"/>
        <v>45060</v>
      </c>
      <c r="J29" s="40"/>
      <c r="K29" s="40"/>
    </row>
    <row r="30" spans="1:11" x14ac:dyDescent="0.25">
      <c r="A30" s="15">
        <v>202321</v>
      </c>
      <c r="B30" s="16">
        <f t="shared" si="22"/>
        <v>45068</v>
      </c>
      <c r="C30" s="16">
        <f t="shared" si="20"/>
        <v>45074</v>
      </c>
      <c r="D30" s="26">
        <f t="shared" si="24"/>
        <v>45068</v>
      </c>
      <c r="E30" s="28">
        <f>+E29+7</f>
        <v>45070</v>
      </c>
      <c r="F30" s="33">
        <f>+E30+2</f>
        <v>45072</v>
      </c>
      <c r="G30" s="17">
        <f t="shared" si="23"/>
        <v>45061</v>
      </c>
      <c r="H30" s="18">
        <f t="shared" si="21"/>
        <v>45067</v>
      </c>
      <c r="J30" s="40"/>
      <c r="K30" s="40"/>
    </row>
    <row r="31" spans="1:11" x14ac:dyDescent="0.25">
      <c r="A31" s="60">
        <v>45078</v>
      </c>
      <c r="B31" s="61"/>
      <c r="C31" s="61"/>
      <c r="D31" s="61"/>
      <c r="E31" s="61"/>
      <c r="F31" s="61"/>
      <c r="G31" s="61"/>
      <c r="H31" s="62"/>
      <c r="J31" s="40"/>
      <c r="K31" s="40"/>
    </row>
    <row r="32" spans="1:11" x14ac:dyDescent="0.25">
      <c r="A32" s="15">
        <v>202322</v>
      </c>
      <c r="B32" s="16">
        <f>+C30+1</f>
        <v>45075</v>
      </c>
      <c r="C32" s="16">
        <f t="shared" ref="C32:C35" si="25">+B32+6</f>
        <v>45081</v>
      </c>
      <c r="D32" s="26">
        <f>+D30+7</f>
        <v>45075</v>
      </c>
      <c r="E32" s="28">
        <f t="shared" ref="E32" si="26">+D32+2</f>
        <v>45077</v>
      </c>
      <c r="F32" s="33">
        <f>+E32+2</f>
        <v>45079</v>
      </c>
      <c r="G32" s="17">
        <f>+H30+1</f>
        <v>45068</v>
      </c>
      <c r="H32" s="18">
        <f t="shared" ref="H32:H35" si="27">+G32+6</f>
        <v>45074</v>
      </c>
      <c r="J32" s="40"/>
      <c r="K32" s="40"/>
    </row>
    <row r="33" spans="1:11" x14ac:dyDescent="0.25">
      <c r="A33" s="15">
        <v>202323</v>
      </c>
      <c r="B33" s="16">
        <f t="shared" ref="B33:B35" si="28">+C32+1</f>
        <v>45082</v>
      </c>
      <c r="C33" s="16">
        <f t="shared" si="25"/>
        <v>45088</v>
      </c>
      <c r="D33" s="26">
        <f t="shared" ref="D33:D35" si="29">+D32+7</f>
        <v>45082</v>
      </c>
      <c r="E33" s="28">
        <f t="shared" ref="E33" si="30">+D33+2</f>
        <v>45084</v>
      </c>
      <c r="F33" s="33">
        <f>+E33+2</f>
        <v>45086</v>
      </c>
      <c r="G33" s="17">
        <f t="shared" ref="G33:G35" si="31">+H32+1</f>
        <v>45075</v>
      </c>
      <c r="H33" s="18">
        <f t="shared" si="27"/>
        <v>45081</v>
      </c>
      <c r="J33" s="40"/>
      <c r="K33" s="40"/>
    </row>
    <row r="34" spans="1:11" x14ac:dyDescent="0.25">
      <c r="A34" s="15">
        <v>202324</v>
      </c>
      <c r="B34" s="16">
        <f t="shared" si="28"/>
        <v>45089</v>
      </c>
      <c r="C34" s="16">
        <f t="shared" si="25"/>
        <v>45095</v>
      </c>
      <c r="D34" s="26">
        <f t="shared" si="29"/>
        <v>45089</v>
      </c>
      <c r="E34" s="28">
        <f t="shared" ref="E34" si="32">+D34+2</f>
        <v>45091</v>
      </c>
      <c r="F34" s="33">
        <f>+E34+2</f>
        <v>45093</v>
      </c>
      <c r="G34" s="17">
        <f t="shared" si="31"/>
        <v>45082</v>
      </c>
      <c r="H34" s="18">
        <f t="shared" si="27"/>
        <v>45088</v>
      </c>
      <c r="J34" s="40"/>
      <c r="K34" s="40"/>
    </row>
    <row r="35" spans="1:11" x14ac:dyDescent="0.25">
      <c r="A35" s="15">
        <v>202325</v>
      </c>
      <c r="B35" s="16">
        <f t="shared" si="28"/>
        <v>45096</v>
      </c>
      <c r="C35" s="16">
        <f t="shared" si="25"/>
        <v>45102</v>
      </c>
      <c r="D35" s="26">
        <f t="shared" si="29"/>
        <v>45096</v>
      </c>
      <c r="E35" s="28">
        <f t="shared" ref="E35" si="33">+D35+2</f>
        <v>45098</v>
      </c>
      <c r="F35" s="33">
        <f>+E35+2</f>
        <v>45100</v>
      </c>
      <c r="G35" s="17">
        <f t="shared" si="31"/>
        <v>45089</v>
      </c>
      <c r="H35" s="18">
        <f t="shared" si="27"/>
        <v>45095</v>
      </c>
      <c r="J35" s="40"/>
      <c r="K35" s="40"/>
    </row>
    <row r="36" spans="1:11" x14ac:dyDescent="0.25">
      <c r="A36" s="15">
        <v>202326</v>
      </c>
      <c r="B36" s="16">
        <f>+C35+1</f>
        <v>45103</v>
      </c>
      <c r="C36" s="16">
        <f>+B36+6</f>
        <v>45109</v>
      </c>
      <c r="D36" s="26">
        <f>+D35+7</f>
        <v>45103</v>
      </c>
      <c r="E36" s="28">
        <f t="shared" ref="E36" si="34">+D36+2</f>
        <v>45105</v>
      </c>
      <c r="F36" s="33">
        <f>+E36+2</f>
        <v>45107</v>
      </c>
      <c r="G36" s="17">
        <f>+H35+1</f>
        <v>45096</v>
      </c>
      <c r="H36" s="18">
        <f>+G36+6</f>
        <v>45102</v>
      </c>
      <c r="J36" s="40"/>
      <c r="K36" s="40"/>
    </row>
    <row r="37" spans="1:11" x14ac:dyDescent="0.25">
      <c r="A37" s="60">
        <v>45108</v>
      </c>
      <c r="B37" s="61"/>
      <c r="C37" s="61"/>
      <c r="D37" s="61"/>
      <c r="E37" s="61"/>
      <c r="F37" s="61"/>
      <c r="G37" s="61"/>
      <c r="H37" s="62"/>
      <c r="J37" s="40"/>
      <c r="K37" s="40"/>
    </row>
    <row r="38" spans="1:11" x14ac:dyDescent="0.25">
      <c r="A38" s="15">
        <v>202327</v>
      </c>
      <c r="B38" s="16">
        <f>+C36+1</f>
        <v>45110</v>
      </c>
      <c r="C38" s="16">
        <f t="shared" ref="C38:C41" si="35">+B38+6</f>
        <v>45116</v>
      </c>
      <c r="D38" s="26">
        <f>+D36+7</f>
        <v>45110</v>
      </c>
      <c r="E38" s="28">
        <f t="shared" ref="E38" si="36">+D38+2</f>
        <v>45112</v>
      </c>
      <c r="F38" s="33">
        <f>+E38+2</f>
        <v>45114</v>
      </c>
      <c r="G38" s="17">
        <f>+H36+1</f>
        <v>45103</v>
      </c>
      <c r="H38" s="18">
        <f t="shared" ref="H38:H41" si="37">+G38+6</f>
        <v>45109</v>
      </c>
      <c r="J38" s="40"/>
      <c r="K38" s="40"/>
    </row>
    <row r="39" spans="1:11" x14ac:dyDescent="0.25">
      <c r="A39" s="15">
        <v>202328</v>
      </c>
      <c r="B39" s="16">
        <f>+C38+1</f>
        <v>45117</v>
      </c>
      <c r="C39" s="16">
        <f t="shared" si="35"/>
        <v>45123</v>
      </c>
      <c r="D39" s="26">
        <f>+D38+7</f>
        <v>45117</v>
      </c>
      <c r="E39" s="28">
        <f t="shared" ref="E39" si="38">+D39+2</f>
        <v>45119</v>
      </c>
      <c r="F39" s="33">
        <f>+E39+2</f>
        <v>45121</v>
      </c>
      <c r="G39" s="17">
        <f t="shared" ref="G39:G41" si="39">+H38+1</f>
        <v>45110</v>
      </c>
      <c r="H39" s="18">
        <f t="shared" si="37"/>
        <v>45116</v>
      </c>
      <c r="J39" s="40"/>
      <c r="K39" s="40"/>
    </row>
    <row r="40" spans="1:11" x14ac:dyDescent="0.25">
      <c r="A40" s="15">
        <v>202329</v>
      </c>
      <c r="B40" s="16">
        <f>+C39+1</f>
        <v>45124</v>
      </c>
      <c r="C40" s="16">
        <f t="shared" si="35"/>
        <v>45130</v>
      </c>
      <c r="D40" s="26">
        <f>+D39+7</f>
        <v>45124</v>
      </c>
      <c r="E40" s="28">
        <f t="shared" ref="E40" si="40">+D40+2</f>
        <v>45126</v>
      </c>
      <c r="F40" s="33">
        <f>+E40+2</f>
        <v>45128</v>
      </c>
      <c r="G40" s="17">
        <f t="shared" si="39"/>
        <v>45117</v>
      </c>
      <c r="H40" s="18">
        <f t="shared" si="37"/>
        <v>45123</v>
      </c>
      <c r="J40" s="40"/>
      <c r="K40" s="40"/>
    </row>
    <row r="41" spans="1:11" x14ac:dyDescent="0.25">
      <c r="A41" s="15">
        <v>202330</v>
      </c>
      <c r="B41" s="16">
        <f>+C40+1</f>
        <v>45131</v>
      </c>
      <c r="C41" s="16">
        <f t="shared" si="35"/>
        <v>45137</v>
      </c>
      <c r="D41" s="26">
        <f>+D40+7</f>
        <v>45131</v>
      </c>
      <c r="E41" s="28">
        <f t="shared" ref="E41" si="41">+D41+2</f>
        <v>45133</v>
      </c>
      <c r="F41" s="33">
        <f>+E41+2</f>
        <v>45135</v>
      </c>
      <c r="G41" s="17">
        <f t="shared" si="39"/>
        <v>45124</v>
      </c>
      <c r="H41" s="18">
        <f t="shared" si="37"/>
        <v>45130</v>
      </c>
      <c r="J41" s="40"/>
      <c r="K41" s="40"/>
    </row>
    <row r="42" spans="1:11" x14ac:dyDescent="0.25">
      <c r="A42" s="60">
        <v>45139</v>
      </c>
      <c r="B42" s="61"/>
      <c r="C42" s="61"/>
      <c r="D42" s="61"/>
      <c r="E42" s="61"/>
      <c r="F42" s="61"/>
      <c r="G42" s="61"/>
      <c r="H42" s="62"/>
      <c r="J42" s="40"/>
      <c r="K42" s="40"/>
    </row>
    <row r="43" spans="1:11" x14ac:dyDescent="0.25">
      <c r="A43" s="15">
        <v>202331</v>
      </c>
      <c r="B43" s="16">
        <f>+C41+1</f>
        <v>45138</v>
      </c>
      <c r="C43" s="16">
        <f t="shared" ref="C43:C46" si="42">+B43+6</f>
        <v>45144</v>
      </c>
      <c r="D43" s="26">
        <f>+D41+7</f>
        <v>45138</v>
      </c>
      <c r="E43" s="28">
        <f t="shared" ref="E43" si="43">+D43+2</f>
        <v>45140</v>
      </c>
      <c r="F43" s="33">
        <f>+E43+2</f>
        <v>45142</v>
      </c>
      <c r="G43" s="17">
        <f>+H41+1</f>
        <v>45131</v>
      </c>
      <c r="H43" s="18">
        <f t="shared" ref="H43:H46" si="44">+G43+6</f>
        <v>45137</v>
      </c>
      <c r="J43" s="40"/>
      <c r="K43" s="40"/>
    </row>
    <row r="44" spans="1:11" x14ac:dyDescent="0.25">
      <c r="A44" s="15">
        <v>202332</v>
      </c>
      <c r="B44" s="16">
        <f t="shared" ref="B44:B46" si="45">+C43+1</f>
        <v>45145</v>
      </c>
      <c r="C44" s="16">
        <f t="shared" si="42"/>
        <v>45151</v>
      </c>
      <c r="D44" s="26">
        <f>+D43+7</f>
        <v>45145</v>
      </c>
      <c r="E44" s="28">
        <f t="shared" ref="E44" si="46">+D44+2</f>
        <v>45147</v>
      </c>
      <c r="F44" s="33">
        <f>+E44+2</f>
        <v>45149</v>
      </c>
      <c r="G44" s="17">
        <f t="shared" ref="G44:G46" si="47">+H43+1</f>
        <v>45138</v>
      </c>
      <c r="H44" s="18">
        <f t="shared" si="44"/>
        <v>45144</v>
      </c>
      <c r="J44" s="40"/>
      <c r="K44" s="40"/>
    </row>
    <row r="45" spans="1:11" x14ac:dyDescent="0.25">
      <c r="A45" s="15">
        <v>202333</v>
      </c>
      <c r="B45" s="16">
        <f t="shared" si="45"/>
        <v>45152</v>
      </c>
      <c r="C45" s="16">
        <f t="shared" si="42"/>
        <v>45158</v>
      </c>
      <c r="D45" s="26">
        <f>+D44+7</f>
        <v>45152</v>
      </c>
      <c r="E45" s="28">
        <f t="shared" ref="E45" si="48">+D45+2</f>
        <v>45154</v>
      </c>
      <c r="F45" s="33">
        <f>+E45+2</f>
        <v>45156</v>
      </c>
      <c r="G45" s="17">
        <f t="shared" si="47"/>
        <v>45145</v>
      </c>
      <c r="H45" s="18">
        <f t="shared" si="44"/>
        <v>45151</v>
      </c>
      <c r="J45" s="40"/>
      <c r="K45" s="40"/>
    </row>
    <row r="46" spans="1:11" x14ac:dyDescent="0.25">
      <c r="A46" s="15">
        <v>202334</v>
      </c>
      <c r="B46" s="16">
        <f t="shared" si="45"/>
        <v>45159</v>
      </c>
      <c r="C46" s="16">
        <f t="shared" si="42"/>
        <v>45165</v>
      </c>
      <c r="D46" s="26">
        <f>+D45+7</f>
        <v>45159</v>
      </c>
      <c r="E46" s="28">
        <f t="shared" ref="E46" si="49">+D46+2</f>
        <v>45161</v>
      </c>
      <c r="F46" s="33">
        <f>+E46+2</f>
        <v>45163</v>
      </c>
      <c r="G46" s="17">
        <f t="shared" si="47"/>
        <v>45152</v>
      </c>
      <c r="H46" s="18">
        <f t="shared" si="44"/>
        <v>45158</v>
      </c>
      <c r="I46" s="54"/>
      <c r="J46" s="40"/>
      <c r="K46" s="40"/>
    </row>
    <row r="47" spans="1:11" x14ac:dyDescent="0.25">
      <c r="A47" s="15">
        <v>202335</v>
      </c>
      <c r="B47" s="16">
        <f>+C46+1</f>
        <v>45166</v>
      </c>
      <c r="C47" s="16">
        <f>+B47+6</f>
        <v>45172</v>
      </c>
      <c r="D47" s="26">
        <f>+D46+7</f>
        <v>45166</v>
      </c>
      <c r="E47" s="28">
        <f t="shared" ref="E47" si="50">+D47+2</f>
        <v>45168</v>
      </c>
      <c r="F47" s="33">
        <f>+E47+2</f>
        <v>45170</v>
      </c>
      <c r="G47" s="17">
        <f>+H46+1</f>
        <v>45159</v>
      </c>
      <c r="H47" s="18">
        <f>+G47+6</f>
        <v>45165</v>
      </c>
      <c r="I47" s="54"/>
      <c r="J47" s="40"/>
      <c r="K47" s="40"/>
    </row>
    <row r="48" spans="1:11" x14ac:dyDescent="0.25">
      <c r="A48" s="60">
        <v>45170</v>
      </c>
      <c r="B48" s="61"/>
      <c r="C48" s="61"/>
      <c r="D48" s="61"/>
      <c r="E48" s="61"/>
      <c r="F48" s="61"/>
      <c r="G48" s="61"/>
      <c r="H48" s="62"/>
      <c r="I48" s="54"/>
      <c r="J48" s="40"/>
      <c r="K48" s="40"/>
    </row>
    <row r="49" spans="1:11" x14ac:dyDescent="0.25">
      <c r="A49" s="15">
        <v>202336</v>
      </c>
      <c r="B49" s="16">
        <f>+C47+1</f>
        <v>45173</v>
      </c>
      <c r="C49" s="16">
        <f>+B49+6</f>
        <v>45179</v>
      </c>
      <c r="D49" s="26">
        <f>+D47+7</f>
        <v>45173</v>
      </c>
      <c r="E49" s="28">
        <f t="shared" ref="E49" si="51">+D49+2</f>
        <v>45175</v>
      </c>
      <c r="F49" s="33">
        <f>+E49+2</f>
        <v>45177</v>
      </c>
      <c r="G49" s="17">
        <f>+H47+1</f>
        <v>45166</v>
      </c>
      <c r="H49" s="18">
        <f t="shared" ref="H49:H52" si="52">+G49+6</f>
        <v>45172</v>
      </c>
      <c r="I49" s="54"/>
      <c r="J49" s="40"/>
      <c r="K49" s="40"/>
    </row>
    <row r="50" spans="1:11" x14ac:dyDescent="0.25">
      <c r="A50" s="15">
        <v>202337</v>
      </c>
      <c r="B50" s="16">
        <f>+C49+1</f>
        <v>45180</v>
      </c>
      <c r="C50" s="16">
        <f>+B50+6</f>
        <v>45186</v>
      </c>
      <c r="D50" s="26">
        <f t="shared" ref="D50:D52" si="53">+D49+7</f>
        <v>45180</v>
      </c>
      <c r="E50" s="28">
        <f t="shared" ref="E50" si="54">+D50+2</f>
        <v>45182</v>
      </c>
      <c r="F50" s="33">
        <f>+E50+2</f>
        <v>45184</v>
      </c>
      <c r="G50" s="17">
        <f t="shared" ref="G50:G52" si="55">+H49+1</f>
        <v>45173</v>
      </c>
      <c r="H50" s="18">
        <f t="shared" si="52"/>
        <v>45179</v>
      </c>
      <c r="I50" s="54"/>
      <c r="J50" s="40"/>
      <c r="K50" s="40"/>
    </row>
    <row r="51" spans="1:11" x14ac:dyDescent="0.25">
      <c r="A51" s="15">
        <v>202338</v>
      </c>
      <c r="B51" s="16">
        <f>+C50+1</f>
        <v>45187</v>
      </c>
      <c r="C51" s="16">
        <f>+B51+6</f>
        <v>45193</v>
      </c>
      <c r="D51" s="26">
        <f t="shared" si="53"/>
        <v>45187</v>
      </c>
      <c r="E51" s="28">
        <f t="shared" ref="E51" si="56">+D51+2</f>
        <v>45189</v>
      </c>
      <c r="F51" s="33">
        <f>+E51+2</f>
        <v>45191</v>
      </c>
      <c r="G51" s="17">
        <f t="shared" si="55"/>
        <v>45180</v>
      </c>
      <c r="H51" s="18">
        <f t="shared" si="52"/>
        <v>45186</v>
      </c>
      <c r="I51" s="54"/>
      <c r="J51" s="40"/>
      <c r="K51" s="40"/>
    </row>
    <row r="52" spans="1:11" x14ac:dyDescent="0.25">
      <c r="A52" s="15">
        <v>202339</v>
      </c>
      <c r="B52" s="16">
        <f>+C51+1</f>
        <v>45194</v>
      </c>
      <c r="C52" s="16">
        <f>+B52+6</f>
        <v>45200</v>
      </c>
      <c r="D52" s="26">
        <f t="shared" si="53"/>
        <v>45194</v>
      </c>
      <c r="E52" s="28">
        <f t="shared" ref="E52" si="57">+D52+2</f>
        <v>45196</v>
      </c>
      <c r="F52" s="33">
        <f>+E52+2</f>
        <v>45198</v>
      </c>
      <c r="G52" s="17">
        <f t="shared" si="55"/>
        <v>45187</v>
      </c>
      <c r="H52" s="18">
        <f t="shared" si="52"/>
        <v>45193</v>
      </c>
      <c r="I52" s="54"/>
      <c r="J52" s="40"/>
      <c r="K52" s="40"/>
    </row>
    <row r="53" spans="1:11" x14ac:dyDescent="0.25">
      <c r="A53" s="60">
        <v>45200</v>
      </c>
      <c r="B53" s="61"/>
      <c r="C53" s="61"/>
      <c r="D53" s="61"/>
      <c r="E53" s="61"/>
      <c r="F53" s="61"/>
      <c r="G53" s="61"/>
      <c r="H53" s="62"/>
      <c r="I53" s="54"/>
      <c r="J53" s="40"/>
      <c r="K53" s="40"/>
    </row>
    <row r="54" spans="1:11" x14ac:dyDescent="0.25">
      <c r="A54" s="15">
        <v>202340</v>
      </c>
      <c r="B54" s="16">
        <f>+C52+1</f>
        <v>45201</v>
      </c>
      <c r="C54" s="16">
        <f t="shared" ref="C54:C57" si="58">+B54+6</f>
        <v>45207</v>
      </c>
      <c r="D54" s="26">
        <f>+D52+7</f>
        <v>45201</v>
      </c>
      <c r="E54" s="28">
        <f t="shared" ref="E54" si="59">+D54+2</f>
        <v>45203</v>
      </c>
      <c r="F54" s="33">
        <f>+E54+2</f>
        <v>45205</v>
      </c>
      <c r="G54" s="17">
        <f>+H52+1</f>
        <v>45194</v>
      </c>
      <c r="H54" s="18">
        <f t="shared" ref="H54:H57" si="60">+G54+6</f>
        <v>45200</v>
      </c>
      <c r="I54" s="54"/>
      <c r="J54" s="40"/>
      <c r="K54" s="40"/>
    </row>
    <row r="55" spans="1:11" x14ac:dyDescent="0.25">
      <c r="A55" s="15">
        <v>202341</v>
      </c>
      <c r="B55" s="16">
        <f t="shared" ref="B55:B57" si="61">+C54+1</f>
        <v>45208</v>
      </c>
      <c r="C55" s="16">
        <f t="shared" si="58"/>
        <v>45214</v>
      </c>
      <c r="D55" s="26">
        <f t="shared" ref="D55:D57" si="62">+D54+7</f>
        <v>45208</v>
      </c>
      <c r="E55" s="28">
        <f t="shared" ref="E55" si="63">+D55+2</f>
        <v>45210</v>
      </c>
      <c r="F55" s="33">
        <f>+E55+2</f>
        <v>45212</v>
      </c>
      <c r="G55" s="17">
        <f t="shared" ref="G55:G57" si="64">+H54+1</f>
        <v>45201</v>
      </c>
      <c r="H55" s="18">
        <f t="shared" si="60"/>
        <v>45207</v>
      </c>
      <c r="I55" s="54"/>
      <c r="J55" s="40"/>
      <c r="K55" s="40"/>
    </row>
    <row r="56" spans="1:11" x14ac:dyDescent="0.25">
      <c r="A56" s="15">
        <v>202342</v>
      </c>
      <c r="B56" s="16">
        <f t="shared" si="61"/>
        <v>45215</v>
      </c>
      <c r="C56" s="16">
        <f t="shared" si="58"/>
        <v>45221</v>
      </c>
      <c r="D56" s="26">
        <f t="shared" si="62"/>
        <v>45215</v>
      </c>
      <c r="E56" s="28">
        <f t="shared" ref="E56" si="65">+D56+2</f>
        <v>45217</v>
      </c>
      <c r="F56" s="33">
        <f>+E56+2</f>
        <v>45219</v>
      </c>
      <c r="G56" s="17">
        <f t="shared" si="64"/>
        <v>45208</v>
      </c>
      <c r="H56" s="18">
        <f t="shared" si="60"/>
        <v>45214</v>
      </c>
      <c r="I56" s="54"/>
      <c r="J56" s="40"/>
      <c r="K56" s="40"/>
    </row>
    <row r="57" spans="1:11" x14ac:dyDescent="0.25">
      <c r="A57" s="15">
        <v>202343</v>
      </c>
      <c r="B57" s="16">
        <f t="shared" si="61"/>
        <v>45222</v>
      </c>
      <c r="C57" s="16">
        <f t="shared" si="58"/>
        <v>45228</v>
      </c>
      <c r="D57" s="26">
        <f t="shared" si="62"/>
        <v>45222</v>
      </c>
      <c r="E57" s="28">
        <f t="shared" ref="E57" si="66">+D57+2</f>
        <v>45224</v>
      </c>
      <c r="F57" s="33">
        <f>+E57+2</f>
        <v>45226</v>
      </c>
      <c r="G57" s="17">
        <f t="shared" si="64"/>
        <v>45215</v>
      </c>
      <c r="H57" s="18">
        <f t="shared" si="60"/>
        <v>45221</v>
      </c>
      <c r="I57" s="54"/>
      <c r="J57" s="40"/>
      <c r="K57" s="40"/>
    </row>
    <row r="58" spans="1:11" x14ac:dyDescent="0.25">
      <c r="A58" s="60">
        <v>45231</v>
      </c>
      <c r="B58" s="61"/>
      <c r="C58" s="61"/>
      <c r="D58" s="61"/>
      <c r="E58" s="61"/>
      <c r="F58" s="61"/>
      <c r="G58" s="61"/>
      <c r="H58" s="62"/>
      <c r="I58" s="54"/>
      <c r="J58" s="40"/>
      <c r="K58" s="40"/>
    </row>
    <row r="59" spans="1:11" x14ac:dyDescent="0.25">
      <c r="A59" s="15">
        <v>202344</v>
      </c>
      <c r="B59" s="16">
        <f>+C57+1</f>
        <v>45229</v>
      </c>
      <c r="C59" s="16">
        <f t="shared" ref="C59:C62" si="67">+B59+6</f>
        <v>45235</v>
      </c>
      <c r="D59" s="26">
        <f>+D57+7</f>
        <v>45229</v>
      </c>
      <c r="E59" s="28">
        <f t="shared" ref="E59" si="68">+D59+2</f>
        <v>45231</v>
      </c>
      <c r="F59" s="33">
        <f>+E59+2</f>
        <v>45233</v>
      </c>
      <c r="G59" s="17">
        <f>+H57+1</f>
        <v>45222</v>
      </c>
      <c r="H59" s="18">
        <f t="shared" ref="H59:H62" si="69">+G59+6</f>
        <v>45228</v>
      </c>
      <c r="I59" s="54"/>
      <c r="J59" s="40"/>
      <c r="K59" s="40"/>
    </row>
    <row r="60" spans="1:11" x14ac:dyDescent="0.25">
      <c r="A60" s="15">
        <v>202345</v>
      </c>
      <c r="B60" s="16">
        <f t="shared" ref="B60:B62" si="70">+C59+1</f>
        <v>45236</v>
      </c>
      <c r="C60" s="16">
        <f t="shared" si="67"/>
        <v>45242</v>
      </c>
      <c r="D60" s="26">
        <f t="shared" ref="D60:D61" si="71">+D59+7</f>
        <v>45236</v>
      </c>
      <c r="E60" s="28">
        <f t="shared" ref="E60" si="72">+D60+2</f>
        <v>45238</v>
      </c>
      <c r="F60" s="33">
        <f>+E60+2</f>
        <v>45240</v>
      </c>
      <c r="G60" s="17">
        <f t="shared" ref="G60:G62" si="73">+H59+1</f>
        <v>45229</v>
      </c>
      <c r="H60" s="18">
        <f t="shared" si="69"/>
        <v>45235</v>
      </c>
      <c r="I60" s="54"/>
      <c r="J60" s="40"/>
      <c r="K60" s="40"/>
    </row>
    <row r="61" spans="1:11" x14ac:dyDescent="0.25">
      <c r="A61" s="15">
        <v>202346</v>
      </c>
      <c r="B61" s="16">
        <f t="shared" si="70"/>
        <v>45243</v>
      </c>
      <c r="C61" s="16">
        <f t="shared" si="67"/>
        <v>45249</v>
      </c>
      <c r="D61" s="26">
        <f t="shared" si="71"/>
        <v>45243</v>
      </c>
      <c r="E61" s="28">
        <f t="shared" ref="E61" si="74">+D61+2</f>
        <v>45245</v>
      </c>
      <c r="F61" s="33">
        <f>+E61+2</f>
        <v>45247</v>
      </c>
      <c r="G61" s="17">
        <f t="shared" si="73"/>
        <v>45236</v>
      </c>
      <c r="H61" s="18">
        <f t="shared" si="69"/>
        <v>45242</v>
      </c>
      <c r="I61" s="54"/>
      <c r="J61" s="40"/>
      <c r="K61" s="40"/>
    </row>
    <row r="62" spans="1:11" x14ac:dyDescent="0.25">
      <c r="A62" s="15">
        <v>202347</v>
      </c>
      <c r="B62" s="16">
        <f t="shared" si="70"/>
        <v>45250</v>
      </c>
      <c r="C62" s="16">
        <f t="shared" si="67"/>
        <v>45256</v>
      </c>
      <c r="D62" s="35">
        <v>45251</v>
      </c>
      <c r="E62" s="28">
        <v>45252</v>
      </c>
      <c r="F62" s="33">
        <v>45254</v>
      </c>
      <c r="G62" s="17">
        <f t="shared" si="73"/>
        <v>45243</v>
      </c>
      <c r="H62" s="18">
        <f t="shared" si="69"/>
        <v>45249</v>
      </c>
      <c r="I62" s="54"/>
      <c r="J62" s="40"/>
      <c r="K62" s="40"/>
    </row>
    <row r="63" spans="1:11" x14ac:dyDescent="0.25">
      <c r="A63" s="15">
        <v>202348</v>
      </c>
      <c r="B63" s="16">
        <f>+C62+1</f>
        <v>45257</v>
      </c>
      <c r="C63" s="16">
        <f>+B63+6</f>
        <v>45263</v>
      </c>
      <c r="D63" s="26">
        <v>45257</v>
      </c>
      <c r="E63" s="28">
        <f t="shared" ref="E63" si="75">+D63+2</f>
        <v>45259</v>
      </c>
      <c r="F63" s="33">
        <f>+E63+2</f>
        <v>45261</v>
      </c>
      <c r="G63" s="17">
        <f>+H62+1</f>
        <v>45250</v>
      </c>
      <c r="H63" s="18">
        <f>+G63+6</f>
        <v>45256</v>
      </c>
      <c r="I63" s="54"/>
      <c r="J63" s="40"/>
      <c r="K63" s="40"/>
    </row>
    <row r="64" spans="1:11" x14ac:dyDescent="0.25">
      <c r="A64" s="60">
        <v>45261</v>
      </c>
      <c r="B64" s="61"/>
      <c r="C64" s="61"/>
      <c r="D64" s="61"/>
      <c r="E64" s="61"/>
      <c r="F64" s="61"/>
      <c r="G64" s="61"/>
      <c r="H64" s="62"/>
      <c r="I64" s="54"/>
      <c r="J64" s="40"/>
      <c r="K64" s="40"/>
    </row>
    <row r="65" spans="1:11" x14ac:dyDescent="0.25">
      <c r="A65" s="15">
        <v>202349</v>
      </c>
      <c r="B65" s="16">
        <f>+C63+1</f>
        <v>45264</v>
      </c>
      <c r="C65" s="16">
        <f>+B65+6</f>
        <v>45270</v>
      </c>
      <c r="D65" s="26">
        <f>+D63+7</f>
        <v>45264</v>
      </c>
      <c r="E65" s="28">
        <f t="shared" ref="E65" si="76">+D65+2</f>
        <v>45266</v>
      </c>
      <c r="F65" s="33">
        <f>+E65+2</f>
        <v>45268</v>
      </c>
      <c r="G65" s="17">
        <f>+H63+1</f>
        <v>45257</v>
      </c>
      <c r="H65" s="18">
        <f t="shared" ref="H65:H68" si="77">+G65+6</f>
        <v>45263</v>
      </c>
      <c r="I65" s="54"/>
      <c r="J65" s="40"/>
      <c r="K65" s="40"/>
    </row>
    <row r="66" spans="1:11" x14ac:dyDescent="0.25">
      <c r="A66" s="15">
        <v>202350</v>
      </c>
      <c r="B66" s="16">
        <f>+C65+1</f>
        <v>45271</v>
      </c>
      <c r="C66" s="16">
        <f>+B66+6</f>
        <v>45277</v>
      </c>
      <c r="D66" s="26">
        <f t="shared" ref="D66:D67" si="78">+D65+7</f>
        <v>45271</v>
      </c>
      <c r="E66" s="28">
        <f t="shared" ref="E66" si="79">+D66+2</f>
        <v>45273</v>
      </c>
      <c r="F66" s="33">
        <f>+E66+2</f>
        <v>45275</v>
      </c>
      <c r="G66" s="17">
        <f t="shared" ref="G66:G68" si="80">+H65+1</f>
        <v>45264</v>
      </c>
      <c r="H66" s="18">
        <f t="shared" si="77"/>
        <v>45270</v>
      </c>
      <c r="I66" s="54"/>
      <c r="J66" s="40"/>
      <c r="K66" s="40"/>
    </row>
    <row r="67" spans="1:11" x14ac:dyDescent="0.25">
      <c r="A67" s="15">
        <v>202351</v>
      </c>
      <c r="B67" s="16">
        <f>+C66+1</f>
        <v>45278</v>
      </c>
      <c r="C67" s="16">
        <f>+B67+6</f>
        <v>45284</v>
      </c>
      <c r="D67" s="26">
        <f t="shared" si="78"/>
        <v>45278</v>
      </c>
      <c r="E67" s="28">
        <f t="shared" ref="E67" si="81">+D67+2</f>
        <v>45280</v>
      </c>
      <c r="F67" s="33">
        <f>+E67+2</f>
        <v>45282</v>
      </c>
      <c r="G67" s="17">
        <f t="shared" si="80"/>
        <v>45271</v>
      </c>
      <c r="H67" s="18">
        <f t="shared" si="77"/>
        <v>45277</v>
      </c>
      <c r="I67" s="54"/>
      <c r="J67" s="40"/>
      <c r="K67" s="40"/>
    </row>
    <row r="68" spans="1:11" x14ac:dyDescent="0.25">
      <c r="A68" s="15">
        <v>202352</v>
      </c>
      <c r="B68" s="16">
        <f>+C67+1</f>
        <v>45285</v>
      </c>
      <c r="C68" s="16">
        <f>+B68+6</f>
        <v>45291</v>
      </c>
      <c r="D68" s="35">
        <v>45286</v>
      </c>
      <c r="E68" s="28">
        <v>45287</v>
      </c>
      <c r="F68" s="33">
        <v>45289</v>
      </c>
      <c r="G68" s="17">
        <f t="shared" si="80"/>
        <v>45278</v>
      </c>
      <c r="H68" s="18">
        <f t="shared" si="77"/>
        <v>45284</v>
      </c>
      <c r="J68" s="40"/>
      <c r="K68" s="40"/>
    </row>
    <row r="69" spans="1:11" x14ac:dyDescent="0.25">
      <c r="A69" s="63" t="s">
        <v>38</v>
      </c>
      <c r="B69" s="61"/>
      <c r="C69" s="61"/>
      <c r="D69" s="61"/>
      <c r="E69" s="61"/>
      <c r="F69" s="61"/>
      <c r="G69" s="61"/>
      <c r="H69" s="62"/>
      <c r="J69" s="40"/>
      <c r="K69" s="40"/>
    </row>
    <row r="70" spans="1:11" x14ac:dyDescent="0.25">
      <c r="A70" s="15">
        <v>202401</v>
      </c>
      <c r="B70" s="16">
        <f>+C68+1</f>
        <v>45292</v>
      </c>
      <c r="C70" s="16">
        <f t="shared" ref="C70:C73" si="82">+B70+6</f>
        <v>45298</v>
      </c>
      <c r="D70" s="35">
        <f>+D68+7</f>
        <v>45293</v>
      </c>
      <c r="E70" s="41">
        <f>+D70+1</f>
        <v>45294</v>
      </c>
      <c r="F70" s="33">
        <v>45296</v>
      </c>
      <c r="G70" s="17">
        <f>+H68+1</f>
        <v>45285</v>
      </c>
      <c r="H70" s="18">
        <f t="shared" ref="H70:H73" si="83">+G70+6</f>
        <v>45291</v>
      </c>
      <c r="J70" s="40"/>
      <c r="K70" s="40"/>
    </row>
    <row r="71" spans="1:11" x14ac:dyDescent="0.25">
      <c r="A71" s="15">
        <v>202402</v>
      </c>
      <c r="B71" s="16">
        <f t="shared" ref="B71:B73" si="84">+C70+1</f>
        <v>45299</v>
      </c>
      <c r="C71" s="16">
        <f t="shared" si="82"/>
        <v>45305</v>
      </c>
      <c r="D71" s="26">
        <v>45299</v>
      </c>
      <c r="E71" s="28">
        <f t="shared" ref="E71" si="85">+D71+2</f>
        <v>45301</v>
      </c>
      <c r="F71" s="33">
        <f>+E71+2</f>
        <v>45303</v>
      </c>
      <c r="G71" s="17">
        <f t="shared" ref="G71:G73" si="86">+H70+1</f>
        <v>45292</v>
      </c>
      <c r="H71" s="18">
        <f t="shared" si="83"/>
        <v>45298</v>
      </c>
      <c r="J71" s="40"/>
      <c r="K71" s="40"/>
    </row>
    <row r="72" spans="1:11" x14ac:dyDescent="0.25">
      <c r="A72" s="15">
        <v>202403</v>
      </c>
      <c r="B72" s="16">
        <f t="shared" si="84"/>
        <v>45306</v>
      </c>
      <c r="C72" s="16">
        <f t="shared" si="82"/>
        <v>45312</v>
      </c>
      <c r="D72" s="26">
        <f t="shared" ref="D72:D73" si="87">+D71+7</f>
        <v>45306</v>
      </c>
      <c r="E72" s="28">
        <f t="shared" ref="E72" si="88">+D72+2</f>
        <v>45308</v>
      </c>
      <c r="F72" s="33">
        <f>+E72+2</f>
        <v>45310</v>
      </c>
      <c r="G72" s="17">
        <f t="shared" si="86"/>
        <v>45299</v>
      </c>
      <c r="H72" s="18">
        <f t="shared" si="83"/>
        <v>45305</v>
      </c>
      <c r="J72" s="40"/>
      <c r="K72" s="40"/>
    </row>
    <row r="73" spans="1:11" x14ac:dyDescent="0.25">
      <c r="A73" s="15">
        <v>202404</v>
      </c>
      <c r="B73" s="16">
        <f t="shared" si="84"/>
        <v>45313</v>
      </c>
      <c r="C73" s="16">
        <f t="shared" si="82"/>
        <v>45319</v>
      </c>
      <c r="D73" s="26">
        <f t="shared" si="87"/>
        <v>45313</v>
      </c>
      <c r="E73" s="28">
        <f t="shared" ref="E73" si="89">+D73+2</f>
        <v>45315</v>
      </c>
      <c r="F73" s="33">
        <f>+E73+2</f>
        <v>45317</v>
      </c>
      <c r="G73" s="17">
        <f t="shared" si="86"/>
        <v>45306</v>
      </c>
      <c r="H73" s="18">
        <f t="shared" si="83"/>
        <v>45312</v>
      </c>
      <c r="J73" s="40"/>
      <c r="K73" s="40"/>
    </row>
    <row r="75" spans="1:11" x14ac:dyDescent="0.25">
      <c r="A75" s="21" t="s">
        <v>18</v>
      </c>
      <c r="B75" s="22"/>
      <c r="C75" s="22"/>
      <c r="D75" s="23"/>
      <c r="E75" s="23"/>
      <c r="F75" s="23"/>
      <c r="G75" s="22"/>
      <c r="H75" s="22"/>
    </row>
    <row r="76" spans="1:11" ht="32.25" customHeight="1" x14ac:dyDescent="0.25">
      <c r="A76" s="55" t="s">
        <v>21</v>
      </c>
      <c r="B76" s="55"/>
      <c r="C76" s="55"/>
      <c r="D76" s="55"/>
      <c r="E76" s="55"/>
      <c r="F76" s="55"/>
      <c r="G76" s="55"/>
      <c r="H76" s="55"/>
    </row>
    <row r="77" spans="1:11" ht="15.75" x14ac:dyDescent="0.25">
      <c r="A77" s="39"/>
      <c r="B77" s="39"/>
      <c r="C77" s="39"/>
      <c r="D77" s="39"/>
      <c r="E77" s="39"/>
      <c r="F77" s="39"/>
      <c r="G77" s="39"/>
      <c r="H77" s="39"/>
    </row>
    <row r="78" spans="1:11" ht="29.25" customHeight="1" x14ac:dyDescent="0.25">
      <c r="A78" s="55" t="s">
        <v>19</v>
      </c>
      <c r="B78" s="55"/>
      <c r="C78" s="55"/>
      <c r="D78" s="55"/>
      <c r="E78" s="55"/>
      <c r="F78" s="55"/>
      <c r="G78" s="55"/>
      <c r="H78" s="55"/>
    </row>
    <row r="79" spans="1:11" ht="15.75" x14ac:dyDescent="0.25">
      <c r="A79" s="39"/>
      <c r="B79" s="39"/>
      <c r="C79" s="39"/>
      <c r="D79" s="39"/>
      <c r="E79" s="39"/>
      <c r="F79" s="39"/>
      <c r="G79" s="39"/>
      <c r="H79" s="39"/>
    </row>
    <row r="80" spans="1:11" ht="30" customHeight="1" x14ac:dyDescent="0.25">
      <c r="A80" s="55" t="s">
        <v>20</v>
      </c>
      <c r="B80" s="55"/>
      <c r="C80" s="55"/>
      <c r="D80" s="55"/>
      <c r="E80" s="55"/>
      <c r="F80" s="55"/>
      <c r="G80" s="55"/>
      <c r="H80" s="55"/>
    </row>
    <row r="81" spans="1:8" x14ac:dyDescent="0.25">
      <c r="A81" s="21"/>
      <c r="B81" s="22"/>
      <c r="C81" s="22"/>
      <c r="D81" s="23"/>
      <c r="E81" s="23"/>
      <c r="F81" s="23"/>
      <c r="G81" s="22"/>
      <c r="H81" s="22"/>
    </row>
    <row r="82" spans="1:8" ht="34.5" customHeight="1" x14ac:dyDescent="0.25">
      <c r="A82" s="55" t="s">
        <v>33</v>
      </c>
      <c r="B82" s="55"/>
      <c r="C82" s="55"/>
      <c r="D82" s="55"/>
      <c r="E82" s="55"/>
      <c r="F82" s="55"/>
      <c r="G82" s="55"/>
      <c r="H82" s="55"/>
    </row>
    <row r="83" spans="1:8" x14ac:dyDescent="0.25">
      <c r="A83" s="21"/>
      <c r="B83" s="22"/>
      <c r="C83" s="22"/>
      <c r="D83" s="23"/>
      <c r="E83" s="23"/>
      <c r="F83" s="23"/>
      <c r="G83" s="22"/>
      <c r="H83" s="22"/>
    </row>
    <row r="84" spans="1:8" ht="37.5" customHeight="1" x14ac:dyDescent="0.25">
      <c r="A84" s="55" t="s">
        <v>35</v>
      </c>
      <c r="B84" s="55"/>
      <c r="C84" s="55"/>
      <c r="D84" s="55"/>
      <c r="E84" s="55"/>
      <c r="F84" s="55"/>
      <c r="G84" s="55"/>
      <c r="H84" s="55"/>
    </row>
    <row r="85" spans="1:8" x14ac:dyDescent="0.25">
      <c r="A85" s="21"/>
      <c r="B85" s="22"/>
      <c r="C85" s="22"/>
      <c r="D85" s="23"/>
      <c r="E85" s="23"/>
      <c r="F85" s="23"/>
      <c r="G85" s="22"/>
      <c r="H85" s="22"/>
    </row>
    <row r="86" spans="1:8" x14ac:dyDescent="0.25">
      <c r="D86" s="19"/>
      <c r="E86" s="19"/>
      <c r="F86" s="19"/>
    </row>
    <row r="87" spans="1:8" x14ac:dyDescent="0.25">
      <c r="D87" s="19"/>
      <c r="E87" s="19"/>
      <c r="F87" s="19"/>
    </row>
    <row r="88" spans="1:8" x14ac:dyDescent="0.25">
      <c r="D88" s="19"/>
      <c r="E88" s="19"/>
      <c r="F88" s="19"/>
    </row>
    <row r="89" spans="1:8" x14ac:dyDescent="0.25">
      <c r="D89" s="19"/>
      <c r="E89" s="19"/>
      <c r="F89" s="19"/>
    </row>
  </sheetData>
  <sheetProtection algorithmName="SHA-512" hashValue="+CXy9ba7/oUENoCvyZlpUllTFfFX8xGjUO+ZcU8QjOmCCflaHsTyC6QjFDPXnBIKyVg6bjn3EsoVGnLQtFs3TA==" saltValue="rkQON74zjUe4voEc8P3sOw==" spinCount="100000" sheet="1" objects="1" scenarios="1"/>
  <autoFilter ref="A4:K73" xr:uid="{00000000-0001-0000-0000-000000000000}"/>
  <mergeCells count="27">
    <mergeCell ref="C1:E1"/>
    <mergeCell ref="A58:H58"/>
    <mergeCell ref="A64:H64"/>
    <mergeCell ref="A69:H69"/>
    <mergeCell ref="A26:H26"/>
    <mergeCell ref="A31:H31"/>
    <mergeCell ref="A37:H37"/>
    <mergeCell ref="A42:H42"/>
    <mergeCell ref="A48:H48"/>
    <mergeCell ref="A53:H53"/>
    <mergeCell ref="A21:H21"/>
    <mergeCell ref="B2:C2"/>
    <mergeCell ref="G2:H2"/>
    <mergeCell ref="A10:H10"/>
    <mergeCell ref="A15:H15"/>
    <mergeCell ref="A5:H5"/>
    <mergeCell ref="A84:H84"/>
    <mergeCell ref="H3:H4"/>
    <mergeCell ref="A76:H76"/>
    <mergeCell ref="A78:H78"/>
    <mergeCell ref="A80:H80"/>
    <mergeCell ref="A82:H82"/>
    <mergeCell ref="F2:F4"/>
    <mergeCell ref="A3:A4"/>
    <mergeCell ref="B3:B4"/>
    <mergeCell ref="C3:C4"/>
    <mergeCell ref="G3:G4"/>
  </mergeCells>
  <pageMargins left="0.7" right="0.7" top="0.75" bottom="0.75" header="0.3" footer="0.3"/>
  <pageSetup orientation="portrait" r:id="rId1"/>
  <ignoredErrors>
    <ignoredError sqref="E24:E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0"/>
  <sheetViews>
    <sheetView workbookViewId="0">
      <selection activeCell="F19" sqref="F19"/>
    </sheetView>
  </sheetViews>
  <sheetFormatPr baseColWidth="10" defaultRowHeight="15" x14ac:dyDescent="0.25"/>
  <cols>
    <col min="4" max="5" width="14.7109375" style="19" customWidth="1"/>
    <col min="6" max="6" width="12.42578125" style="19" customWidth="1"/>
  </cols>
  <sheetData>
    <row r="1" spans="1:11" ht="15.75" thickBot="1" x14ac:dyDescent="0.3">
      <c r="C1" s="59" t="s">
        <v>40</v>
      </c>
      <c r="D1" s="59"/>
      <c r="E1" s="59"/>
    </row>
    <row r="2" spans="1:11" ht="15.75" thickBot="1" x14ac:dyDescent="0.3">
      <c r="A2" s="75" t="s">
        <v>0</v>
      </c>
      <c r="B2" s="76"/>
      <c r="C2" s="76"/>
      <c r="D2" s="76"/>
      <c r="E2" s="76"/>
      <c r="F2" s="76"/>
      <c r="G2" s="76"/>
      <c r="H2" s="77"/>
    </row>
    <row r="3" spans="1:11" ht="30.75" customHeight="1" thickBot="1" x14ac:dyDescent="0.3">
      <c r="A3" s="78" t="s">
        <v>1</v>
      </c>
      <c r="B3" s="80" t="s">
        <v>2</v>
      </c>
      <c r="C3" s="81"/>
      <c r="D3" s="42" t="s">
        <v>3</v>
      </c>
      <c r="E3" s="43" t="s">
        <v>4</v>
      </c>
      <c r="F3" s="84" t="s">
        <v>34</v>
      </c>
      <c r="G3" s="82" t="s">
        <v>5</v>
      </c>
      <c r="H3" s="83"/>
    </row>
    <row r="4" spans="1:11" ht="20.25" thickBot="1" x14ac:dyDescent="0.35">
      <c r="A4" s="79"/>
      <c r="B4" s="1" t="s">
        <v>6</v>
      </c>
      <c r="C4" s="1" t="s">
        <v>7</v>
      </c>
      <c r="D4" s="47" t="s">
        <v>8</v>
      </c>
      <c r="E4" s="44" t="s">
        <v>9</v>
      </c>
      <c r="F4" s="85"/>
      <c r="G4" s="49" t="s">
        <v>6</v>
      </c>
      <c r="H4" s="50" t="s">
        <v>10</v>
      </c>
    </row>
    <row r="5" spans="1:11" x14ac:dyDescent="0.25">
      <c r="A5" s="66" t="s">
        <v>17</v>
      </c>
      <c r="B5" s="67"/>
      <c r="C5" s="67"/>
      <c r="D5" s="67"/>
      <c r="E5" s="67"/>
      <c r="F5" s="67"/>
      <c r="G5" s="67"/>
      <c r="H5" s="68"/>
    </row>
    <row r="6" spans="1:11" x14ac:dyDescent="0.25">
      <c r="A6" s="2"/>
      <c r="B6" s="3"/>
      <c r="C6" s="3"/>
      <c r="D6" s="4"/>
      <c r="E6" s="45"/>
      <c r="F6" s="37"/>
      <c r="G6" s="51"/>
      <c r="H6" s="52"/>
    </row>
    <row r="7" spans="1:11" x14ac:dyDescent="0.25">
      <c r="A7" s="2">
        <v>202301</v>
      </c>
      <c r="B7" s="3">
        <v>44927</v>
      </c>
      <c r="C7" s="3">
        <v>44941</v>
      </c>
      <c r="D7" s="4">
        <v>44935</v>
      </c>
      <c r="E7" s="45">
        <v>44938</v>
      </c>
      <c r="F7" s="37">
        <v>44941</v>
      </c>
      <c r="G7" s="51">
        <v>44911</v>
      </c>
      <c r="H7" s="52">
        <v>44926</v>
      </c>
    </row>
    <row r="8" spans="1:11" ht="15.75" thickBot="1" x14ac:dyDescent="0.3">
      <c r="A8" s="7">
        <v>202302</v>
      </c>
      <c r="B8" s="8">
        <v>44942</v>
      </c>
      <c r="C8" s="8">
        <v>44956</v>
      </c>
      <c r="D8" s="9">
        <v>44949</v>
      </c>
      <c r="E8" s="46">
        <v>44951</v>
      </c>
      <c r="F8" s="38">
        <v>44956</v>
      </c>
      <c r="G8" s="48">
        <v>44927</v>
      </c>
      <c r="H8" s="11">
        <v>44941</v>
      </c>
      <c r="J8" s="40"/>
      <c r="K8" s="40"/>
    </row>
    <row r="9" spans="1:11" x14ac:dyDescent="0.25">
      <c r="A9" s="66" t="s">
        <v>22</v>
      </c>
      <c r="B9" s="67"/>
      <c r="C9" s="67"/>
      <c r="D9" s="67"/>
      <c r="E9" s="67"/>
      <c r="F9" s="67"/>
      <c r="G9" s="67"/>
      <c r="H9" s="68"/>
    </row>
    <row r="10" spans="1:11" x14ac:dyDescent="0.25">
      <c r="A10" s="2"/>
      <c r="B10" s="3"/>
      <c r="C10" s="3"/>
      <c r="D10" s="4"/>
      <c r="E10" s="45"/>
      <c r="F10" s="37"/>
      <c r="G10" s="51"/>
      <c r="H10" s="52"/>
    </row>
    <row r="11" spans="1:11" x14ac:dyDescent="0.25">
      <c r="A11" s="2">
        <v>202303</v>
      </c>
      <c r="B11" s="3">
        <v>44958</v>
      </c>
      <c r="C11" s="3">
        <v>44972</v>
      </c>
      <c r="D11" s="4">
        <v>44965</v>
      </c>
      <c r="E11" s="45">
        <v>44970</v>
      </c>
      <c r="F11" s="37">
        <v>44972</v>
      </c>
      <c r="G11" s="5">
        <v>44942</v>
      </c>
      <c r="H11" s="6">
        <v>44957</v>
      </c>
      <c r="J11" s="40"/>
      <c r="K11" s="40"/>
    </row>
    <row r="12" spans="1:11" ht="15.75" thickBot="1" x14ac:dyDescent="0.3">
      <c r="A12" s="7">
        <v>202304</v>
      </c>
      <c r="B12" s="8">
        <v>44973</v>
      </c>
      <c r="C12" s="8">
        <v>44985</v>
      </c>
      <c r="D12" s="9">
        <v>44978</v>
      </c>
      <c r="E12" s="46">
        <v>44981</v>
      </c>
      <c r="F12" s="38">
        <v>44985</v>
      </c>
      <c r="G12" s="10">
        <v>44958</v>
      </c>
      <c r="H12" s="11">
        <v>44972</v>
      </c>
      <c r="J12" s="40"/>
      <c r="K12" s="40"/>
    </row>
    <row r="13" spans="1:11" x14ac:dyDescent="0.25">
      <c r="A13" s="66" t="s">
        <v>23</v>
      </c>
      <c r="B13" s="67"/>
      <c r="C13" s="67"/>
      <c r="D13" s="67"/>
      <c r="E13" s="67"/>
      <c r="F13" s="67"/>
      <c r="G13" s="67"/>
      <c r="H13" s="68"/>
    </row>
    <row r="14" spans="1:11" x14ac:dyDescent="0.25">
      <c r="A14" s="2"/>
      <c r="B14" s="3"/>
      <c r="C14" s="3"/>
      <c r="D14" s="4"/>
      <c r="E14" s="45"/>
      <c r="F14" s="37"/>
      <c r="G14" s="51"/>
      <c r="H14" s="52"/>
    </row>
    <row r="15" spans="1:11" x14ac:dyDescent="0.25">
      <c r="A15" s="2">
        <v>202305</v>
      </c>
      <c r="B15" s="3">
        <v>44986</v>
      </c>
      <c r="C15" s="3">
        <v>45000</v>
      </c>
      <c r="D15" s="4">
        <v>44993</v>
      </c>
      <c r="E15" s="45">
        <v>44998</v>
      </c>
      <c r="F15" s="37">
        <v>45000</v>
      </c>
      <c r="G15" s="5">
        <v>44973</v>
      </c>
      <c r="H15" s="6">
        <v>44985</v>
      </c>
      <c r="J15" s="40"/>
      <c r="K15" s="40"/>
    </row>
    <row r="16" spans="1:11" ht="15.75" thickBot="1" x14ac:dyDescent="0.3">
      <c r="A16" s="7">
        <v>202306</v>
      </c>
      <c r="B16" s="8">
        <v>45001</v>
      </c>
      <c r="C16" s="8">
        <v>45015</v>
      </c>
      <c r="D16" s="9">
        <v>44642</v>
      </c>
      <c r="E16" s="46">
        <v>44648</v>
      </c>
      <c r="F16" s="38">
        <v>45015</v>
      </c>
      <c r="G16" s="10">
        <v>44986</v>
      </c>
      <c r="H16" s="11">
        <v>45000</v>
      </c>
      <c r="J16" s="40"/>
      <c r="K16" s="40"/>
    </row>
    <row r="17" spans="1:11" x14ac:dyDescent="0.25">
      <c r="A17" s="66" t="s">
        <v>24</v>
      </c>
      <c r="B17" s="67"/>
      <c r="C17" s="67"/>
      <c r="D17" s="67"/>
      <c r="E17" s="67"/>
      <c r="F17" s="67"/>
      <c r="G17" s="67"/>
      <c r="H17" s="68"/>
    </row>
    <row r="18" spans="1:11" x14ac:dyDescent="0.25">
      <c r="A18" s="2"/>
      <c r="B18" s="3"/>
      <c r="C18" s="3"/>
      <c r="D18" s="4"/>
      <c r="E18" s="45"/>
      <c r="F18" s="37"/>
      <c r="G18" s="51"/>
      <c r="H18" s="52"/>
    </row>
    <row r="19" spans="1:11" x14ac:dyDescent="0.25">
      <c r="A19" s="2">
        <v>202307</v>
      </c>
      <c r="B19" s="3">
        <v>45017</v>
      </c>
      <c r="C19" s="3">
        <v>45031</v>
      </c>
      <c r="D19" s="4">
        <v>45026</v>
      </c>
      <c r="E19" s="45">
        <v>45028</v>
      </c>
      <c r="F19" s="37">
        <v>45031</v>
      </c>
      <c r="G19" s="5">
        <v>45001</v>
      </c>
      <c r="H19" s="6">
        <v>45016</v>
      </c>
      <c r="J19" s="40"/>
      <c r="K19" s="40"/>
    </row>
    <row r="20" spans="1:11" ht="15.75" thickBot="1" x14ac:dyDescent="0.3">
      <c r="A20" s="7">
        <v>202308</v>
      </c>
      <c r="B20" s="8">
        <v>45032</v>
      </c>
      <c r="C20" s="8">
        <v>45046</v>
      </c>
      <c r="D20" s="9">
        <v>45038</v>
      </c>
      <c r="E20" s="46">
        <v>45042</v>
      </c>
      <c r="F20" s="38">
        <v>45046</v>
      </c>
      <c r="G20" s="10">
        <v>45017</v>
      </c>
      <c r="H20" s="11">
        <v>45031</v>
      </c>
      <c r="J20" s="40"/>
      <c r="K20" s="40"/>
    </row>
    <row r="21" spans="1:11" x14ac:dyDescent="0.25">
      <c r="A21" s="66" t="s">
        <v>25</v>
      </c>
      <c r="B21" s="67"/>
      <c r="C21" s="67"/>
      <c r="D21" s="67"/>
      <c r="E21" s="67"/>
      <c r="F21" s="67"/>
      <c r="G21" s="67"/>
      <c r="H21" s="68"/>
    </row>
    <row r="22" spans="1:11" x14ac:dyDescent="0.25">
      <c r="A22" s="2"/>
      <c r="B22" s="3"/>
      <c r="C22" s="3"/>
      <c r="D22" s="4"/>
      <c r="E22" s="45"/>
      <c r="F22" s="37"/>
      <c r="G22" s="51"/>
      <c r="H22" s="52"/>
    </row>
    <row r="23" spans="1:11" x14ac:dyDescent="0.25">
      <c r="A23" s="2">
        <v>202309</v>
      </c>
      <c r="B23" s="3">
        <v>45047</v>
      </c>
      <c r="C23" s="3">
        <v>45061</v>
      </c>
      <c r="D23" s="4">
        <v>45054</v>
      </c>
      <c r="E23" s="45">
        <v>45057</v>
      </c>
      <c r="F23" s="37">
        <v>45061</v>
      </c>
      <c r="G23" s="5">
        <v>45032</v>
      </c>
      <c r="H23" s="6">
        <v>45046</v>
      </c>
      <c r="J23" s="40"/>
      <c r="K23" s="40"/>
    </row>
    <row r="24" spans="1:11" ht="15.75" thickBot="1" x14ac:dyDescent="0.3">
      <c r="A24" s="7">
        <v>202310</v>
      </c>
      <c r="B24" s="8">
        <v>45062</v>
      </c>
      <c r="C24" s="8">
        <v>45076</v>
      </c>
      <c r="D24" s="9">
        <v>45069</v>
      </c>
      <c r="E24" s="46">
        <v>45072</v>
      </c>
      <c r="F24" s="38">
        <v>45076</v>
      </c>
      <c r="G24" s="10">
        <v>45047</v>
      </c>
      <c r="H24" s="11">
        <v>45061</v>
      </c>
      <c r="J24" s="40"/>
      <c r="K24" s="40"/>
    </row>
    <row r="25" spans="1:11" x14ac:dyDescent="0.25">
      <c r="A25" s="66" t="s">
        <v>26</v>
      </c>
      <c r="B25" s="67"/>
      <c r="C25" s="67"/>
      <c r="D25" s="67"/>
      <c r="E25" s="67"/>
      <c r="F25" s="67"/>
      <c r="G25" s="67"/>
      <c r="H25" s="68"/>
    </row>
    <row r="26" spans="1:11" x14ac:dyDescent="0.25">
      <c r="A26" s="2"/>
      <c r="B26" s="3"/>
      <c r="C26" s="3"/>
      <c r="D26" s="4"/>
      <c r="E26" s="45"/>
      <c r="F26" s="37"/>
      <c r="G26" s="51"/>
      <c r="H26" s="52"/>
    </row>
    <row r="27" spans="1:11" x14ac:dyDescent="0.25">
      <c r="A27" s="2">
        <v>202311</v>
      </c>
      <c r="B27" s="3">
        <v>45078</v>
      </c>
      <c r="C27" s="3">
        <v>45092</v>
      </c>
      <c r="D27" s="4">
        <v>45085</v>
      </c>
      <c r="E27" s="45">
        <v>45090</v>
      </c>
      <c r="F27" s="37">
        <v>45092</v>
      </c>
      <c r="G27" s="5">
        <v>45062</v>
      </c>
      <c r="H27" s="6">
        <v>45077</v>
      </c>
      <c r="J27" s="40"/>
      <c r="K27" s="40"/>
    </row>
    <row r="28" spans="1:11" ht="15.75" thickBot="1" x14ac:dyDescent="0.3">
      <c r="A28" s="7">
        <v>202312</v>
      </c>
      <c r="B28" s="8">
        <v>45093</v>
      </c>
      <c r="C28" s="8">
        <v>45107</v>
      </c>
      <c r="D28" s="9">
        <v>45099</v>
      </c>
      <c r="E28" s="46">
        <v>45104</v>
      </c>
      <c r="F28" s="38">
        <v>45107</v>
      </c>
      <c r="G28" s="10">
        <v>45078</v>
      </c>
      <c r="H28" s="11">
        <v>45092</v>
      </c>
      <c r="J28" s="40"/>
      <c r="K28" s="40"/>
    </row>
    <row r="29" spans="1:11" x14ac:dyDescent="0.25">
      <c r="A29" s="66" t="s">
        <v>27</v>
      </c>
      <c r="B29" s="67"/>
      <c r="C29" s="67"/>
      <c r="D29" s="67"/>
      <c r="E29" s="67"/>
      <c r="F29" s="67"/>
      <c r="G29" s="67"/>
      <c r="H29" s="68"/>
    </row>
    <row r="30" spans="1:11" x14ac:dyDescent="0.25">
      <c r="A30" s="2"/>
      <c r="B30" s="3"/>
      <c r="C30" s="3"/>
      <c r="D30" s="4"/>
      <c r="E30" s="45"/>
      <c r="F30" s="37"/>
      <c r="G30" s="51"/>
      <c r="H30" s="52"/>
    </row>
    <row r="31" spans="1:11" x14ac:dyDescent="0.25">
      <c r="A31" s="2">
        <v>202313</v>
      </c>
      <c r="B31" s="3">
        <v>45108</v>
      </c>
      <c r="C31" s="3">
        <v>45122</v>
      </c>
      <c r="D31" s="4">
        <v>45115</v>
      </c>
      <c r="E31" s="45">
        <v>45119</v>
      </c>
      <c r="F31" s="37">
        <v>45122</v>
      </c>
      <c r="G31" s="51">
        <v>45093</v>
      </c>
      <c r="H31" s="52">
        <v>45107</v>
      </c>
      <c r="J31" s="40"/>
      <c r="K31" s="40"/>
    </row>
    <row r="32" spans="1:11" ht="15.75" thickBot="1" x14ac:dyDescent="0.3">
      <c r="A32" s="7">
        <v>202314</v>
      </c>
      <c r="B32" s="8">
        <v>45123</v>
      </c>
      <c r="C32" s="8">
        <v>45137</v>
      </c>
      <c r="D32" s="9">
        <v>45128</v>
      </c>
      <c r="E32" s="46">
        <v>45134</v>
      </c>
      <c r="F32" s="38">
        <v>45137</v>
      </c>
      <c r="G32" s="10">
        <v>45108</v>
      </c>
      <c r="H32" s="11">
        <v>45122</v>
      </c>
      <c r="J32" s="40"/>
      <c r="K32" s="40"/>
    </row>
    <row r="33" spans="1:11" x14ac:dyDescent="0.25">
      <c r="A33" s="72" t="s">
        <v>28</v>
      </c>
      <c r="B33" s="73"/>
      <c r="C33" s="73"/>
      <c r="D33" s="73"/>
      <c r="E33" s="73"/>
      <c r="F33" s="73"/>
      <c r="G33" s="73"/>
      <c r="H33" s="74"/>
    </row>
    <row r="34" spans="1:11" x14ac:dyDescent="0.25">
      <c r="A34" s="2"/>
      <c r="B34" s="3"/>
      <c r="C34" s="3"/>
      <c r="D34" s="4"/>
      <c r="E34" s="45"/>
      <c r="F34" s="37"/>
      <c r="G34" s="51"/>
      <c r="H34" s="52"/>
    </row>
    <row r="35" spans="1:11" x14ac:dyDescent="0.25">
      <c r="A35" s="2">
        <v>202315</v>
      </c>
      <c r="B35" s="3">
        <v>45139</v>
      </c>
      <c r="C35" s="3">
        <v>45153</v>
      </c>
      <c r="D35" s="4">
        <v>45146</v>
      </c>
      <c r="E35" s="45">
        <v>45150</v>
      </c>
      <c r="F35" s="37">
        <v>45153</v>
      </c>
      <c r="G35" s="51">
        <v>45123</v>
      </c>
      <c r="H35" s="52">
        <v>45138</v>
      </c>
      <c r="J35" s="40"/>
      <c r="K35" s="40"/>
    </row>
    <row r="36" spans="1:11" ht="15.75" thickBot="1" x14ac:dyDescent="0.3">
      <c r="A36" s="2">
        <v>202316</v>
      </c>
      <c r="B36" s="3">
        <v>45154</v>
      </c>
      <c r="C36" s="3">
        <v>45168</v>
      </c>
      <c r="D36" s="9">
        <v>45161</v>
      </c>
      <c r="E36" s="45">
        <v>45166</v>
      </c>
      <c r="F36" s="37">
        <v>45168</v>
      </c>
      <c r="G36" s="5">
        <v>45139</v>
      </c>
      <c r="H36" s="6">
        <v>45153</v>
      </c>
      <c r="J36" s="40"/>
      <c r="K36" s="40"/>
    </row>
    <row r="37" spans="1:11" x14ac:dyDescent="0.25">
      <c r="A37" s="66" t="s">
        <v>29</v>
      </c>
      <c r="B37" s="67"/>
      <c r="C37" s="67"/>
      <c r="D37" s="67"/>
      <c r="E37" s="67"/>
      <c r="F37" s="67"/>
      <c r="G37" s="67"/>
      <c r="H37" s="68"/>
    </row>
    <row r="38" spans="1:11" x14ac:dyDescent="0.25">
      <c r="A38" s="2"/>
      <c r="B38" s="3"/>
      <c r="C38" s="3"/>
      <c r="D38" s="4"/>
      <c r="E38" s="45"/>
      <c r="F38" s="37"/>
      <c r="G38" s="51"/>
      <c r="H38" s="52"/>
    </row>
    <row r="39" spans="1:11" x14ac:dyDescent="0.25">
      <c r="A39" s="2">
        <v>202317</v>
      </c>
      <c r="B39" s="3">
        <v>45170</v>
      </c>
      <c r="C39" s="3">
        <v>45184</v>
      </c>
      <c r="D39" s="4">
        <v>45177</v>
      </c>
      <c r="E39" s="45">
        <v>45182</v>
      </c>
      <c r="F39" s="37">
        <v>45184</v>
      </c>
      <c r="G39" s="51">
        <v>45154</v>
      </c>
      <c r="H39" s="52">
        <v>45169</v>
      </c>
      <c r="J39" s="40"/>
      <c r="K39" s="40"/>
    </row>
    <row r="40" spans="1:11" ht="15.75" thickBot="1" x14ac:dyDescent="0.3">
      <c r="A40" s="7">
        <v>202318</v>
      </c>
      <c r="B40" s="8">
        <v>45185</v>
      </c>
      <c r="C40" s="8">
        <v>45199</v>
      </c>
      <c r="D40" s="9">
        <v>45191</v>
      </c>
      <c r="E40" s="46">
        <v>45196</v>
      </c>
      <c r="F40" s="38">
        <v>45199</v>
      </c>
      <c r="G40" s="10">
        <v>45170</v>
      </c>
      <c r="H40" s="11">
        <v>45184</v>
      </c>
      <c r="J40" s="40"/>
      <c r="K40" s="40"/>
    </row>
    <row r="41" spans="1:11" x14ac:dyDescent="0.25">
      <c r="A41" s="72" t="s">
        <v>30</v>
      </c>
      <c r="B41" s="73"/>
      <c r="C41" s="73"/>
      <c r="D41" s="73"/>
      <c r="E41" s="73"/>
      <c r="F41" s="73"/>
      <c r="G41" s="73"/>
      <c r="H41" s="74"/>
    </row>
    <row r="42" spans="1:11" x14ac:dyDescent="0.25">
      <c r="A42" s="2"/>
      <c r="B42" s="3"/>
      <c r="C42" s="3"/>
      <c r="D42" s="4"/>
      <c r="E42" s="45"/>
      <c r="F42" s="37"/>
      <c r="G42" s="51"/>
      <c r="H42" s="52"/>
    </row>
    <row r="43" spans="1:11" x14ac:dyDescent="0.25">
      <c r="A43" s="2">
        <v>202319</v>
      </c>
      <c r="B43" s="3">
        <v>45200</v>
      </c>
      <c r="C43" s="3">
        <v>45214</v>
      </c>
      <c r="D43" s="4">
        <v>45206</v>
      </c>
      <c r="E43" s="45">
        <v>45210</v>
      </c>
      <c r="F43" s="37">
        <v>45214</v>
      </c>
      <c r="G43" s="5">
        <v>45185</v>
      </c>
      <c r="H43" s="6">
        <v>45199</v>
      </c>
      <c r="J43" s="40"/>
      <c r="K43" s="40"/>
    </row>
    <row r="44" spans="1:11" ht="15.75" thickBot="1" x14ac:dyDescent="0.3">
      <c r="A44" s="2">
        <v>202320</v>
      </c>
      <c r="B44" s="3">
        <v>45215</v>
      </c>
      <c r="C44" s="3">
        <v>45229</v>
      </c>
      <c r="D44" s="4">
        <v>45220</v>
      </c>
      <c r="E44" s="45">
        <v>45225</v>
      </c>
      <c r="F44" s="37">
        <v>45229</v>
      </c>
      <c r="G44" s="5">
        <v>45200</v>
      </c>
      <c r="H44" s="6">
        <v>45214</v>
      </c>
      <c r="J44" s="40"/>
      <c r="K44" s="40"/>
    </row>
    <row r="45" spans="1:11" x14ac:dyDescent="0.25">
      <c r="A45" s="66" t="s">
        <v>31</v>
      </c>
      <c r="B45" s="67"/>
      <c r="C45" s="67"/>
      <c r="D45" s="67"/>
      <c r="E45" s="67"/>
      <c r="F45" s="67"/>
      <c r="G45" s="67"/>
      <c r="H45" s="68"/>
    </row>
    <row r="46" spans="1:11" x14ac:dyDescent="0.25">
      <c r="A46" s="2"/>
      <c r="B46" s="3"/>
      <c r="C46" s="3"/>
      <c r="D46" s="4"/>
      <c r="E46" s="45"/>
      <c r="F46" s="37"/>
      <c r="G46" s="51"/>
      <c r="H46" s="52"/>
    </row>
    <row r="47" spans="1:11" x14ac:dyDescent="0.25">
      <c r="A47" s="2">
        <v>202321</v>
      </c>
      <c r="B47" s="3">
        <v>45231</v>
      </c>
      <c r="C47" s="3">
        <v>45245</v>
      </c>
      <c r="D47" s="4">
        <v>45238</v>
      </c>
      <c r="E47" s="45">
        <v>44878</v>
      </c>
      <c r="F47" s="37">
        <v>45245</v>
      </c>
      <c r="G47" s="5">
        <v>45215</v>
      </c>
      <c r="H47" s="6">
        <v>45230</v>
      </c>
      <c r="J47" s="40"/>
      <c r="K47" s="40"/>
    </row>
    <row r="48" spans="1:11" ht="15.75" thickBot="1" x14ac:dyDescent="0.3">
      <c r="A48" s="7">
        <v>202322</v>
      </c>
      <c r="B48" s="8">
        <v>45246</v>
      </c>
      <c r="C48" s="8">
        <v>45260</v>
      </c>
      <c r="D48" s="9">
        <v>45253</v>
      </c>
      <c r="E48" s="46">
        <v>44892</v>
      </c>
      <c r="F48" s="38">
        <v>45260</v>
      </c>
      <c r="G48" s="10">
        <v>45231</v>
      </c>
      <c r="H48" s="11">
        <v>45245</v>
      </c>
      <c r="J48" s="40"/>
      <c r="K48" s="40"/>
    </row>
    <row r="49" spans="1:11" x14ac:dyDescent="0.25">
      <c r="A49" s="72" t="s">
        <v>32</v>
      </c>
      <c r="B49" s="73"/>
      <c r="C49" s="73"/>
      <c r="D49" s="73"/>
      <c r="E49" s="73"/>
      <c r="F49" s="73"/>
      <c r="G49" s="73"/>
      <c r="H49" s="74"/>
    </row>
    <row r="50" spans="1:11" x14ac:dyDescent="0.25">
      <c r="A50" s="2"/>
      <c r="B50" s="3"/>
      <c r="C50" s="3"/>
      <c r="D50" s="4"/>
      <c r="E50" s="45"/>
      <c r="F50" s="37"/>
      <c r="G50" s="51"/>
      <c r="H50" s="52"/>
    </row>
    <row r="51" spans="1:11" x14ac:dyDescent="0.25">
      <c r="A51" s="2">
        <v>202323</v>
      </c>
      <c r="B51" s="3">
        <v>45261</v>
      </c>
      <c r="C51" s="3">
        <v>45275</v>
      </c>
      <c r="D51" s="4">
        <v>45268</v>
      </c>
      <c r="E51" s="45">
        <v>45273</v>
      </c>
      <c r="F51" s="37">
        <v>45275</v>
      </c>
      <c r="G51" s="5">
        <v>45246</v>
      </c>
      <c r="H51" s="6">
        <v>45260</v>
      </c>
      <c r="J51" s="40"/>
      <c r="K51" s="40"/>
    </row>
    <row r="52" spans="1:11" ht="15.75" thickBot="1" x14ac:dyDescent="0.3">
      <c r="A52" s="2">
        <v>202324</v>
      </c>
      <c r="B52" s="3">
        <v>45276</v>
      </c>
      <c r="C52" s="3">
        <v>45290</v>
      </c>
      <c r="D52" s="4">
        <v>45280</v>
      </c>
      <c r="E52" s="45">
        <v>45287</v>
      </c>
      <c r="F52" s="37">
        <v>45290</v>
      </c>
      <c r="G52" s="5">
        <v>45261</v>
      </c>
      <c r="H52" s="6">
        <v>45275</v>
      </c>
      <c r="J52" s="40"/>
      <c r="K52" s="40"/>
    </row>
    <row r="53" spans="1:11" x14ac:dyDescent="0.25">
      <c r="A53" s="66" t="s">
        <v>36</v>
      </c>
      <c r="B53" s="67"/>
      <c r="C53" s="67"/>
      <c r="D53" s="67"/>
      <c r="E53" s="67"/>
      <c r="F53" s="67"/>
      <c r="G53" s="67"/>
      <c r="H53" s="68"/>
    </row>
    <row r="54" spans="1:11" x14ac:dyDescent="0.25">
      <c r="A54" s="2"/>
      <c r="B54" s="3"/>
      <c r="C54" s="3"/>
      <c r="D54" s="4"/>
      <c r="E54" s="45"/>
      <c r="F54" s="37"/>
      <c r="G54" s="51"/>
      <c r="H54" s="52"/>
    </row>
    <row r="55" spans="1:11" x14ac:dyDescent="0.25">
      <c r="A55" s="2">
        <v>202401</v>
      </c>
      <c r="B55" s="3">
        <v>45292</v>
      </c>
      <c r="C55" s="3">
        <v>45306</v>
      </c>
      <c r="D55" s="4">
        <v>45299</v>
      </c>
      <c r="E55" s="45">
        <v>45302</v>
      </c>
      <c r="F55" s="37">
        <v>45306</v>
      </c>
      <c r="G55" s="5">
        <v>45276</v>
      </c>
      <c r="H55" s="6">
        <v>45291</v>
      </c>
      <c r="J55" s="40"/>
      <c r="K55" s="40"/>
    </row>
    <row r="56" spans="1:11" ht="15.75" thickBot="1" x14ac:dyDescent="0.3">
      <c r="A56" s="7">
        <v>202402</v>
      </c>
      <c r="B56" s="8">
        <v>45307</v>
      </c>
      <c r="C56" s="8">
        <v>45321</v>
      </c>
      <c r="D56" s="4">
        <v>45313</v>
      </c>
      <c r="E56" s="46">
        <v>45317</v>
      </c>
      <c r="F56" s="38">
        <v>45321</v>
      </c>
      <c r="G56" s="10">
        <v>45292</v>
      </c>
      <c r="H56" s="11">
        <v>45306</v>
      </c>
      <c r="J56" s="40"/>
      <c r="K56" s="40"/>
    </row>
    <row r="57" spans="1:11" x14ac:dyDescent="0.25">
      <c r="A57" s="69"/>
      <c r="B57" s="70"/>
      <c r="C57" s="70"/>
      <c r="D57" s="70"/>
      <c r="E57" s="70"/>
      <c r="F57" s="70"/>
      <c r="G57" s="70"/>
      <c r="H57" s="71"/>
    </row>
    <row r="60" spans="1:11" x14ac:dyDescent="0.25">
      <c r="A60" s="21" t="s">
        <v>18</v>
      </c>
      <c r="B60" s="22"/>
      <c r="C60" s="22"/>
      <c r="D60" s="23"/>
      <c r="E60" s="23"/>
      <c r="F60" s="23"/>
      <c r="G60" s="22"/>
      <c r="H60" s="22"/>
    </row>
    <row r="61" spans="1:11" ht="39.75" customHeight="1" x14ac:dyDescent="0.25">
      <c r="A61" s="55" t="s">
        <v>21</v>
      </c>
      <c r="B61" s="55"/>
      <c r="C61" s="55"/>
      <c r="D61" s="55"/>
      <c r="E61" s="55"/>
      <c r="F61" s="55"/>
      <c r="G61" s="55"/>
      <c r="H61" s="55"/>
    </row>
    <row r="62" spans="1:11" ht="15.75" x14ac:dyDescent="0.25">
      <c r="A62" s="20"/>
      <c r="B62" s="20"/>
      <c r="C62" s="20"/>
      <c r="D62" s="20"/>
      <c r="E62" s="20"/>
      <c r="F62" s="24"/>
      <c r="G62" s="20"/>
      <c r="H62" s="20"/>
    </row>
    <row r="63" spans="1:11" ht="50.25" customHeight="1" x14ac:dyDescent="0.25">
      <c r="A63" s="55" t="s">
        <v>19</v>
      </c>
      <c r="B63" s="55"/>
      <c r="C63" s="55"/>
      <c r="D63" s="55"/>
      <c r="E63" s="55"/>
      <c r="F63" s="55"/>
      <c r="G63" s="55"/>
      <c r="H63" s="55"/>
    </row>
    <row r="64" spans="1:11" ht="15.75" x14ac:dyDescent="0.25">
      <c r="A64" s="20"/>
      <c r="B64" s="20"/>
      <c r="C64" s="20"/>
      <c r="D64" s="20"/>
      <c r="E64" s="20"/>
      <c r="F64" s="24"/>
      <c r="G64" s="20"/>
      <c r="H64" s="20"/>
    </row>
    <row r="65" spans="1:8" ht="45.75" customHeight="1" x14ac:dyDescent="0.25">
      <c r="A65" s="55" t="s">
        <v>20</v>
      </c>
      <c r="B65" s="55"/>
      <c r="C65" s="55"/>
      <c r="D65" s="55"/>
      <c r="E65" s="55"/>
      <c r="F65" s="55"/>
      <c r="G65" s="55"/>
      <c r="H65" s="55"/>
    </row>
    <row r="66" spans="1:8" x14ac:dyDescent="0.25">
      <c r="A66" s="21"/>
      <c r="B66" s="22"/>
      <c r="C66" s="22"/>
      <c r="D66" s="23"/>
      <c r="E66" s="23"/>
      <c r="F66" s="23"/>
      <c r="G66" s="22"/>
      <c r="H66" s="22"/>
    </row>
    <row r="67" spans="1:8" ht="46.5" customHeight="1" x14ac:dyDescent="0.25">
      <c r="A67" s="55" t="s">
        <v>33</v>
      </c>
      <c r="B67" s="55"/>
      <c r="C67" s="55"/>
      <c r="D67" s="55"/>
      <c r="E67" s="55"/>
      <c r="F67" s="55"/>
      <c r="G67" s="55"/>
      <c r="H67" s="55"/>
    </row>
    <row r="68" spans="1:8" x14ac:dyDescent="0.25">
      <c r="A68" s="21"/>
      <c r="B68" s="22"/>
      <c r="C68" s="22"/>
      <c r="D68" s="23"/>
      <c r="E68" s="23"/>
      <c r="F68" s="23"/>
      <c r="G68" s="22"/>
      <c r="H68" s="22"/>
    </row>
    <row r="69" spans="1:8" ht="47.25" customHeight="1" x14ac:dyDescent="0.25">
      <c r="A69" s="55" t="s">
        <v>35</v>
      </c>
      <c r="B69" s="55"/>
      <c r="C69" s="55"/>
      <c r="D69" s="55"/>
      <c r="E69" s="55"/>
      <c r="F69" s="55"/>
      <c r="G69" s="55"/>
      <c r="H69" s="55"/>
    </row>
    <row r="70" spans="1:8" x14ac:dyDescent="0.25">
      <c r="A70" s="21"/>
      <c r="B70" s="22"/>
      <c r="C70" s="22"/>
      <c r="D70" s="23"/>
      <c r="E70" s="23"/>
      <c r="F70" s="23"/>
      <c r="G70" s="22"/>
      <c r="H70" s="22"/>
    </row>
  </sheetData>
  <sheetProtection algorithmName="SHA-512" hashValue="MMMIJ9XcHx9WLRaNMBd9sIKHNiMatkxW66NLrw+q3LZGR9b5t14h388XcQMLO4N7X//1vmEq6oaKfrAbLwKDBg==" saltValue="Sj8TNJ2rdTZ1xtipTgR3ow==" spinCount="100000" sheet="1" objects="1" scenarios="1"/>
  <mergeCells count="25">
    <mergeCell ref="C1:E1"/>
    <mergeCell ref="A61:H61"/>
    <mergeCell ref="A63:H63"/>
    <mergeCell ref="A65:H65"/>
    <mergeCell ref="A67:H67"/>
    <mergeCell ref="A29:H29"/>
    <mergeCell ref="A2:H2"/>
    <mergeCell ref="A3:A4"/>
    <mergeCell ref="B3:C3"/>
    <mergeCell ref="G3:H3"/>
    <mergeCell ref="A9:H9"/>
    <mergeCell ref="A13:H13"/>
    <mergeCell ref="A17:H17"/>
    <mergeCell ref="A21:H21"/>
    <mergeCell ref="A25:H25"/>
    <mergeCell ref="F3:F4"/>
    <mergeCell ref="A5:H5"/>
    <mergeCell ref="A69:H69"/>
    <mergeCell ref="A57:H57"/>
    <mergeCell ref="A33:H33"/>
    <mergeCell ref="A37:H37"/>
    <mergeCell ref="A41:H41"/>
    <mergeCell ref="A45:H45"/>
    <mergeCell ref="A49:H49"/>
    <mergeCell ref="A53:H5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8"/>
  <sheetViews>
    <sheetView workbookViewId="0">
      <selection activeCell="E35" sqref="E35"/>
    </sheetView>
  </sheetViews>
  <sheetFormatPr baseColWidth="10" defaultRowHeight="15" x14ac:dyDescent="0.25"/>
  <cols>
    <col min="4" max="5" width="14.42578125" bestFit="1" customWidth="1"/>
    <col min="6" max="6" width="12.42578125" style="19" customWidth="1"/>
  </cols>
  <sheetData>
    <row r="1" spans="1:11" ht="15.75" thickBot="1" x14ac:dyDescent="0.3">
      <c r="C1" s="59" t="s">
        <v>40</v>
      </c>
      <c r="D1" s="59"/>
      <c r="E1" s="59"/>
    </row>
    <row r="2" spans="1:11" ht="15.75" thickBot="1" x14ac:dyDescent="0.3">
      <c r="A2" s="75" t="s">
        <v>11</v>
      </c>
      <c r="B2" s="76"/>
      <c r="C2" s="76"/>
      <c r="D2" s="76"/>
      <c r="E2" s="76"/>
      <c r="F2" s="76"/>
      <c r="G2" s="76"/>
      <c r="H2" s="77"/>
    </row>
    <row r="3" spans="1:11" ht="30.75" customHeight="1" thickBot="1" x14ac:dyDescent="0.3">
      <c r="A3" s="86" t="s">
        <v>1</v>
      </c>
      <c r="B3" s="88" t="s">
        <v>2</v>
      </c>
      <c r="C3" s="89"/>
      <c r="D3" s="42" t="s">
        <v>3</v>
      </c>
      <c r="E3" s="43" t="s">
        <v>4</v>
      </c>
      <c r="F3" s="84" t="s">
        <v>34</v>
      </c>
      <c r="G3" s="82" t="s">
        <v>5</v>
      </c>
      <c r="H3" s="83"/>
    </row>
    <row r="4" spans="1:11" ht="20.25" thickBot="1" x14ac:dyDescent="0.35">
      <c r="A4" s="87"/>
      <c r="B4" s="12" t="s">
        <v>6</v>
      </c>
      <c r="C4" s="12" t="s">
        <v>7</v>
      </c>
      <c r="D4" s="47" t="s">
        <v>8</v>
      </c>
      <c r="E4" s="44" t="s">
        <v>9</v>
      </c>
      <c r="F4" s="85"/>
      <c r="G4" s="49" t="s">
        <v>6</v>
      </c>
      <c r="H4" s="50" t="s">
        <v>10</v>
      </c>
    </row>
    <row r="5" spans="1:11" x14ac:dyDescent="0.25">
      <c r="A5" s="66" t="s">
        <v>17</v>
      </c>
      <c r="B5" s="67"/>
      <c r="C5" s="67"/>
      <c r="D5" s="67"/>
      <c r="E5" s="67"/>
      <c r="F5" s="67"/>
      <c r="G5" s="67"/>
      <c r="H5" s="68"/>
    </row>
    <row r="6" spans="1:11" x14ac:dyDescent="0.25">
      <c r="A6" s="2"/>
      <c r="B6" s="3"/>
      <c r="C6" s="3"/>
      <c r="D6" s="4"/>
      <c r="E6" s="45"/>
      <c r="F6" s="37"/>
      <c r="G6" s="51"/>
      <c r="H6" s="52"/>
    </row>
    <row r="7" spans="1:11" x14ac:dyDescent="0.25">
      <c r="A7" s="2">
        <v>202301</v>
      </c>
      <c r="B7" s="3">
        <v>44927</v>
      </c>
      <c r="C7" s="3">
        <v>44941</v>
      </c>
      <c r="D7" s="4">
        <v>44935</v>
      </c>
      <c r="E7" s="45">
        <v>44938</v>
      </c>
      <c r="F7" s="37">
        <v>44941</v>
      </c>
      <c r="G7" s="51">
        <v>44911</v>
      </c>
      <c r="H7" s="52">
        <v>44926</v>
      </c>
    </row>
    <row r="8" spans="1:11" ht="15.75" thickBot="1" x14ac:dyDescent="0.3">
      <c r="A8" s="7">
        <v>202302</v>
      </c>
      <c r="B8" s="8">
        <v>44942</v>
      </c>
      <c r="C8" s="8">
        <v>44957</v>
      </c>
      <c r="D8" s="9">
        <v>44950</v>
      </c>
      <c r="E8" s="46">
        <v>44589</v>
      </c>
      <c r="F8" s="38">
        <v>44957</v>
      </c>
      <c r="G8" s="10">
        <v>44927</v>
      </c>
      <c r="H8" s="11">
        <v>44941</v>
      </c>
    </row>
    <row r="9" spans="1:11" x14ac:dyDescent="0.25">
      <c r="A9" s="66" t="s">
        <v>22</v>
      </c>
      <c r="B9" s="67"/>
      <c r="C9" s="67"/>
      <c r="D9" s="67"/>
      <c r="E9" s="67"/>
      <c r="F9" s="67"/>
      <c r="G9" s="67"/>
      <c r="H9" s="68"/>
    </row>
    <row r="10" spans="1:11" x14ac:dyDescent="0.25">
      <c r="A10" s="2"/>
      <c r="B10" s="3"/>
      <c r="C10" s="3"/>
      <c r="D10" s="4"/>
      <c r="E10" s="45"/>
      <c r="F10" s="37"/>
      <c r="G10" s="51"/>
      <c r="H10" s="52"/>
    </row>
    <row r="11" spans="1:11" x14ac:dyDescent="0.25">
      <c r="A11" s="2">
        <v>202303</v>
      </c>
      <c r="B11" s="3">
        <v>44958</v>
      </c>
      <c r="C11" s="3">
        <v>44972</v>
      </c>
      <c r="D11" s="4">
        <v>44965</v>
      </c>
      <c r="E11" s="45">
        <v>44970</v>
      </c>
      <c r="F11" s="37">
        <v>44972</v>
      </c>
      <c r="G11" s="51">
        <v>44942</v>
      </c>
      <c r="H11" s="52">
        <v>44957</v>
      </c>
      <c r="J11" s="40"/>
      <c r="K11" s="40"/>
    </row>
    <row r="12" spans="1:11" ht="15.75" thickBot="1" x14ac:dyDescent="0.3">
      <c r="A12" s="7">
        <v>202304</v>
      </c>
      <c r="B12" s="8">
        <v>44973</v>
      </c>
      <c r="C12" s="8">
        <v>44985</v>
      </c>
      <c r="D12" s="9">
        <v>44978</v>
      </c>
      <c r="E12" s="46">
        <v>44981</v>
      </c>
      <c r="F12" s="38">
        <v>44985</v>
      </c>
      <c r="G12" s="10">
        <v>44958</v>
      </c>
      <c r="H12" s="11">
        <v>44972</v>
      </c>
      <c r="J12" s="40"/>
      <c r="K12" s="40"/>
    </row>
    <row r="13" spans="1:11" x14ac:dyDescent="0.25">
      <c r="A13" s="66" t="s">
        <v>23</v>
      </c>
      <c r="B13" s="67"/>
      <c r="C13" s="67"/>
      <c r="D13" s="67"/>
      <c r="E13" s="67"/>
      <c r="F13" s="67"/>
      <c r="G13" s="67"/>
      <c r="H13" s="68"/>
    </row>
    <row r="14" spans="1:11" x14ac:dyDescent="0.25">
      <c r="A14" s="2"/>
      <c r="B14" s="3"/>
      <c r="C14" s="3"/>
      <c r="D14" s="4"/>
      <c r="E14" s="45"/>
      <c r="F14" s="37"/>
      <c r="G14" s="51"/>
      <c r="H14" s="52"/>
    </row>
    <row r="15" spans="1:11" x14ac:dyDescent="0.25">
      <c r="A15" s="2">
        <v>202305</v>
      </c>
      <c r="B15" s="3">
        <v>44986</v>
      </c>
      <c r="C15" s="3">
        <v>45000</v>
      </c>
      <c r="D15" s="4">
        <v>44993</v>
      </c>
      <c r="E15" s="45">
        <v>44998</v>
      </c>
      <c r="F15" s="37">
        <v>45000</v>
      </c>
      <c r="G15" s="51">
        <v>44973</v>
      </c>
      <c r="H15" s="52">
        <v>44985</v>
      </c>
      <c r="J15" s="40"/>
      <c r="K15" s="40"/>
    </row>
    <row r="16" spans="1:11" ht="15.75" thickBot="1" x14ac:dyDescent="0.3">
      <c r="A16" s="7">
        <v>202306</v>
      </c>
      <c r="B16" s="8">
        <v>45001</v>
      </c>
      <c r="C16" s="8">
        <v>45016</v>
      </c>
      <c r="D16" s="9">
        <v>44644</v>
      </c>
      <c r="E16" s="46">
        <v>44649</v>
      </c>
      <c r="F16" s="38">
        <v>45016</v>
      </c>
      <c r="G16" s="10">
        <v>44986</v>
      </c>
      <c r="H16" s="11">
        <v>45000</v>
      </c>
      <c r="J16" s="40"/>
      <c r="K16" s="40"/>
    </row>
    <row r="17" spans="1:11" x14ac:dyDescent="0.25">
      <c r="A17" s="66" t="s">
        <v>24</v>
      </c>
      <c r="B17" s="67"/>
      <c r="C17" s="67"/>
      <c r="D17" s="67"/>
      <c r="E17" s="67"/>
      <c r="F17" s="67"/>
      <c r="G17" s="67"/>
      <c r="H17" s="68"/>
    </row>
    <row r="18" spans="1:11" x14ac:dyDescent="0.25">
      <c r="A18" s="2"/>
      <c r="B18" s="3"/>
      <c r="C18" s="3"/>
      <c r="D18" s="4"/>
      <c r="E18" s="45"/>
      <c r="F18" s="37"/>
      <c r="G18" s="51"/>
      <c r="H18" s="52"/>
    </row>
    <row r="19" spans="1:11" x14ac:dyDescent="0.25">
      <c r="A19" s="2">
        <v>202307</v>
      </c>
      <c r="B19" s="3">
        <v>45017</v>
      </c>
      <c r="C19" s="3">
        <v>45031</v>
      </c>
      <c r="D19" s="4">
        <v>45024</v>
      </c>
      <c r="E19" s="45">
        <v>45028</v>
      </c>
      <c r="F19" s="37">
        <v>45031</v>
      </c>
      <c r="G19" s="51">
        <v>45001</v>
      </c>
      <c r="H19" s="52">
        <v>45016</v>
      </c>
      <c r="J19" s="40"/>
      <c r="K19" s="40"/>
    </row>
    <row r="20" spans="1:11" ht="15.75" thickBot="1" x14ac:dyDescent="0.3">
      <c r="A20" s="7">
        <v>202308</v>
      </c>
      <c r="B20" s="8">
        <v>45032</v>
      </c>
      <c r="C20" s="8">
        <v>45046</v>
      </c>
      <c r="D20" s="9">
        <v>45038</v>
      </c>
      <c r="E20" s="46">
        <v>45042</v>
      </c>
      <c r="F20" s="38">
        <v>45046</v>
      </c>
      <c r="G20" s="10">
        <v>45017</v>
      </c>
      <c r="H20" s="11">
        <v>45031</v>
      </c>
      <c r="J20" s="40"/>
      <c r="K20" s="40"/>
    </row>
    <row r="21" spans="1:11" x14ac:dyDescent="0.25">
      <c r="A21" s="66" t="s">
        <v>25</v>
      </c>
      <c r="B21" s="67"/>
      <c r="C21" s="67"/>
      <c r="D21" s="67"/>
      <c r="E21" s="67"/>
      <c r="F21" s="67"/>
      <c r="G21" s="67"/>
      <c r="H21" s="68"/>
    </row>
    <row r="22" spans="1:11" x14ac:dyDescent="0.25">
      <c r="A22" s="2"/>
      <c r="B22" s="3"/>
      <c r="C22" s="3"/>
      <c r="D22" s="4"/>
      <c r="E22" s="45"/>
      <c r="F22" s="37"/>
      <c r="G22" s="51"/>
      <c r="H22" s="52"/>
    </row>
    <row r="23" spans="1:11" x14ac:dyDescent="0.25">
      <c r="A23" s="2">
        <v>202309</v>
      </c>
      <c r="B23" s="3">
        <v>45047</v>
      </c>
      <c r="C23" s="3">
        <v>45061</v>
      </c>
      <c r="D23" s="4">
        <v>45054</v>
      </c>
      <c r="E23" s="45">
        <v>45057</v>
      </c>
      <c r="F23" s="37">
        <v>45061</v>
      </c>
      <c r="G23" s="51">
        <v>45032</v>
      </c>
      <c r="H23" s="52">
        <v>45046</v>
      </c>
      <c r="J23" s="40"/>
      <c r="K23" s="40"/>
    </row>
    <row r="24" spans="1:11" ht="15.75" thickBot="1" x14ac:dyDescent="0.3">
      <c r="A24" s="7">
        <v>202310</v>
      </c>
      <c r="B24" s="8">
        <v>45062</v>
      </c>
      <c r="C24" s="8">
        <v>45077</v>
      </c>
      <c r="D24" s="9">
        <v>45070</v>
      </c>
      <c r="E24" s="46">
        <v>45075</v>
      </c>
      <c r="F24" s="38">
        <v>45077</v>
      </c>
      <c r="G24" s="10">
        <v>45047</v>
      </c>
      <c r="H24" s="11">
        <v>45061</v>
      </c>
      <c r="J24" s="40"/>
      <c r="K24" s="40"/>
    </row>
    <row r="25" spans="1:11" x14ac:dyDescent="0.25">
      <c r="A25" s="66" t="s">
        <v>26</v>
      </c>
      <c r="B25" s="67"/>
      <c r="C25" s="67"/>
      <c r="D25" s="67"/>
      <c r="E25" s="67"/>
      <c r="F25" s="67"/>
      <c r="G25" s="67"/>
      <c r="H25" s="68"/>
    </row>
    <row r="26" spans="1:11" x14ac:dyDescent="0.25">
      <c r="A26" s="2"/>
      <c r="B26" s="3"/>
      <c r="C26" s="3"/>
      <c r="D26" s="4"/>
      <c r="E26" s="45"/>
      <c r="F26" s="37"/>
      <c r="G26" s="51"/>
      <c r="H26" s="52"/>
    </row>
    <row r="27" spans="1:11" x14ac:dyDescent="0.25">
      <c r="A27" s="2">
        <v>202311</v>
      </c>
      <c r="B27" s="3">
        <v>45078</v>
      </c>
      <c r="C27" s="3">
        <v>45092</v>
      </c>
      <c r="D27" s="4">
        <v>45085</v>
      </c>
      <c r="E27" s="45">
        <v>45090</v>
      </c>
      <c r="F27" s="37">
        <v>45092</v>
      </c>
      <c r="G27" s="5">
        <v>45062</v>
      </c>
      <c r="H27" s="6">
        <v>45077</v>
      </c>
      <c r="J27" s="40"/>
      <c r="K27" s="40"/>
    </row>
    <row r="28" spans="1:11" ht="15.75" thickBot="1" x14ac:dyDescent="0.3">
      <c r="A28" s="7">
        <v>202312</v>
      </c>
      <c r="B28" s="8">
        <v>45093</v>
      </c>
      <c r="C28" s="8">
        <v>45107</v>
      </c>
      <c r="D28" s="9">
        <v>45099</v>
      </c>
      <c r="E28" s="46">
        <v>45104</v>
      </c>
      <c r="F28" s="38">
        <v>45107</v>
      </c>
      <c r="G28" s="10">
        <v>45078</v>
      </c>
      <c r="H28" s="11">
        <v>45092</v>
      </c>
      <c r="J28" s="40"/>
      <c r="K28" s="40"/>
    </row>
    <row r="29" spans="1:11" x14ac:dyDescent="0.25">
      <c r="A29" s="66" t="s">
        <v>27</v>
      </c>
      <c r="B29" s="67"/>
      <c r="C29" s="67"/>
      <c r="D29" s="67"/>
      <c r="E29" s="67"/>
      <c r="F29" s="67"/>
      <c r="G29" s="67"/>
      <c r="H29" s="68"/>
    </row>
    <row r="30" spans="1:11" x14ac:dyDescent="0.25">
      <c r="A30" s="2"/>
      <c r="B30" s="3"/>
      <c r="C30" s="3"/>
      <c r="D30" s="4"/>
      <c r="E30" s="45"/>
      <c r="F30" s="37"/>
      <c r="G30" s="51"/>
      <c r="H30" s="52"/>
    </row>
    <row r="31" spans="1:11" x14ac:dyDescent="0.25">
      <c r="A31" s="2">
        <v>202313</v>
      </c>
      <c r="B31" s="3">
        <v>45108</v>
      </c>
      <c r="C31" s="3">
        <v>45122</v>
      </c>
      <c r="D31" s="4">
        <v>45115</v>
      </c>
      <c r="E31" s="45">
        <v>45119</v>
      </c>
      <c r="F31" s="37">
        <v>45122</v>
      </c>
      <c r="G31" s="5">
        <v>45093</v>
      </c>
      <c r="H31" s="6">
        <v>45107</v>
      </c>
      <c r="J31" s="40"/>
      <c r="K31" s="40"/>
    </row>
    <row r="32" spans="1:11" ht="15.75" thickBot="1" x14ac:dyDescent="0.3">
      <c r="A32" s="7">
        <v>202314</v>
      </c>
      <c r="B32" s="8">
        <v>45123</v>
      </c>
      <c r="C32" s="8">
        <v>45138</v>
      </c>
      <c r="D32" s="9">
        <v>45128</v>
      </c>
      <c r="E32" s="46">
        <v>45134</v>
      </c>
      <c r="F32" s="38">
        <v>45138</v>
      </c>
      <c r="G32" s="10">
        <v>45108</v>
      </c>
      <c r="H32" s="11">
        <v>45122</v>
      </c>
      <c r="J32" s="40"/>
      <c r="K32" s="40"/>
    </row>
    <row r="33" spans="1:11" x14ac:dyDescent="0.25">
      <c r="A33" s="72" t="s">
        <v>28</v>
      </c>
      <c r="B33" s="73"/>
      <c r="C33" s="73"/>
      <c r="D33" s="73"/>
      <c r="E33" s="73"/>
      <c r="F33" s="73"/>
      <c r="G33" s="73"/>
      <c r="H33" s="74"/>
    </row>
    <row r="34" spans="1:11" x14ac:dyDescent="0.25">
      <c r="A34" s="2"/>
      <c r="B34" s="3"/>
      <c r="C34" s="3"/>
      <c r="D34" s="4"/>
      <c r="E34" s="45"/>
      <c r="F34" s="37"/>
      <c r="G34" s="51"/>
      <c r="H34" s="52"/>
    </row>
    <row r="35" spans="1:11" x14ac:dyDescent="0.25">
      <c r="A35" s="2">
        <v>202315</v>
      </c>
      <c r="B35" s="3">
        <v>45139</v>
      </c>
      <c r="C35" s="3">
        <v>45153</v>
      </c>
      <c r="D35" s="4">
        <v>45146</v>
      </c>
      <c r="E35" s="45">
        <v>45150</v>
      </c>
      <c r="F35" s="37">
        <v>45153</v>
      </c>
      <c r="G35" s="51">
        <v>45123</v>
      </c>
      <c r="H35" s="52">
        <v>45138</v>
      </c>
      <c r="J35" s="40"/>
      <c r="K35" s="40"/>
    </row>
    <row r="36" spans="1:11" ht="15.75" thickBot="1" x14ac:dyDescent="0.3">
      <c r="A36" s="2">
        <v>202316</v>
      </c>
      <c r="B36" s="3">
        <v>45154</v>
      </c>
      <c r="C36" s="3">
        <v>45169</v>
      </c>
      <c r="D36" s="9">
        <v>45162</v>
      </c>
      <c r="E36" s="45">
        <v>45167</v>
      </c>
      <c r="F36" s="37">
        <v>45169</v>
      </c>
      <c r="G36" s="5">
        <v>45139</v>
      </c>
      <c r="H36" s="6">
        <v>45153</v>
      </c>
      <c r="J36" s="40"/>
      <c r="K36" s="40"/>
    </row>
    <row r="37" spans="1:11" x14ac:dyDescent="0.25">
      <c r="A37" s="66" t="s">
        <v>29</v>
      </c>
      <c r="B37" s="67"/>
      <c r="C37" s="67"/>
      <c r="D37" s="67"/>
      <c r="E37" s="67"/>
      <c r="F37" s="67"/>
      <c r="G37" s="67"/>
      <c r="H37" s="68"/>
    </row>
    <row r="38" spans="1:11" x14ac:dyDescent="0.25">
      <c r="A38" s="2"/>
      <c r="B38" s="3"/>
      <c r="C38" s="3"/>
      <c r="D38" s="4"/>
      <c r="E38" s="45"/>
      <c r="F38" s="37"/>
      <c r="G38" s="51"/>
      <c r="H38" s="52"/>
    </row>
    <row r="39" spans="1:11" x14ac:dyDescent="0.25">
      <c r="A39" s="2">
        <v>202317</v>
      </c>
      <c r="B39" s="3">
        <v>45170</v>
      </c>
      <c r="C39" s="3">
        <v>45184</v>
      </c>
      <c r="D39" s="4">
        <v>45177</v>
      </c>
      <c r="E39" s="45">
        <v>45182</v>
      </c>
      <c r="F39" s="37">
        <v>45184</v>
      </c>
      <c r="G39" s="5">
        <v>45154</v>
      </c>
      <c r="H39" s="6">
        <v>45169</v>
      </c>
      <c r="J39" s="40"/>
      <c r="K39" s="40"/>
    </row>
    <row r="40" spans="1:11" ht="15.75" thickBot="1" x14ac:dyDescent="0.3">
      <c r="A40" s="7">
        <v>202318</v>
      </c>
      <c r="B40" s="8">
        <v>45185</v>
      </c>
      <c r="C40" s="8">
        <v>45199</v>
      </c>
      <c r="D40" s="9">
        <v>45191</v>
      </c>
      <c r="E40" s="46">
        <v>45196</v>
      </c>
      <c r="F40" s="38">
        <v>45199</v>
      </c>
      <c r="G40" s="10">
        <v>45170</v>
      </c>
      <c r="H40" s="11">
        <v>45184</v>
      </c>
      <c r="J40" s="40"/>
      <c r="K40" s="40"/>
    </row>
    <row r="41" spans="1:11" x14ac:dyDescent="0.25">
      <c r="A41" s="72" t="s">
        <v>30</v>
      </c>
      <c r="B41" s="73"/>
      <c r="C41" s="73"/>
      <c r="D41" s="73"/>
      <c r="E41" s="73"/>
      <c r="F41" s="73"/>
      <c r="G41" s="73"/>
      <c r="H41" s="74"/>
    </row>
    <row r="42" spans="1:11" x14ac:dyDescent="0.25">
      <c r="A42" s="2"/>
      <c r="B42" s="3"/>
      <c r="C42" s="3"/>
      <c r="D42" s="4"/>
      <c r="E42" s="45"/>
      <c r="F42" s="37"/>
      <c r="G42" s="51"/>
      <c r="H42" s="52"/>
    </row>
    <row r="43" spans="1:11" x14ac:dyDescent="0.25">
      <c r="A43" s="2">
        <v>202319</v>
      </c>
      <c r="B43" s="3">
        <v>45200</v>
      </c>
      <c r="C43" s="3">
        <v>45214</v>
      </c>
      <c r="D43" s="4">
        <v>45206</v>
      </c>
      <c r="E43" s="45">
        <v>45210</v>
      </c>
      <c r="F43" s="37">
        <v>45214</v>
      </c>
      <c r="G43" s="5">
        <v>45185</v>
      </c>
      <c r="H43" s="6">
        <v>45199</v>
      </c>
      <c r="J43" s="40"/>
      <c r="K43" s="40"/>
    </row>
    <row r="44" spans="1:11" ht="15.75" thickBot="1" x14ac:dyDescent="0.3">
      <c r="A44" s="2">
        <v>202320</v>
      </c>
      <c r="B44" s="3">
        <v>45215</v>
      </c>
      <c r="C44" s="3">
        <v>45230</v>
      </c>
      <c r="D44" s="4">
        <v>45221</v>
      </c>
      <c r="E44" s="45">
        <v>45226</v>
      </c>
      <c r="F44" s="37">
        <v>45230</v>
      </c>
      <c r="G44" s="5">
        <v>45200</v>
      </c>
      <c r="H44" s="6">
        <v>45214</v>
      </c>
      <c r="J44" s="40"/>
      <c r="K44" s="40"/>
    </row>
    <row r="45" spans="1:11" x14ac:dyDescent="0.25">
      <c r="A45" s="66" t="s">
        <v>31</v>
      </c>
      <c r="B45" s="67"/>
      <c r="C45" s="67"/>
      <c r="D45" s="67"/>
      <c r="E45" s="67"/>
      <c r="F45" s="67"/>
      <c r="G45" s="67"/>
      <c r="H45" s="68"/>
    </row>
    <row r="46" spans="1:11" x14ac:dyDescent="0.25">
      <c r="A46" s="2"/>
      <c r="B46" s="3"/>
      <c r="C46" s="3"/>
      <c r="D46" s="4"/>
      <c r="E46" s="45"/>
      <c r="F46" s="37"/>
      <c r="G46" s="51"/>
      <c r="H46" s="52"/>
    </row>
    <row r="47" spans="1:11" x14ac:dyDescent="0.25">
      <c r="A47" s="2">
        <v>202321</v>
      </c>
      <c r="B47" s="3">
        <v>45231</v>
      </c>
      <c r="C47" s="3">
        <v>45245</v>
      </c>
      <c r="D47" s="4">
        <v>45238</v>
      </c>
      <c r="E47" s="45">
        <v>44878</v>
      </c>
      <c r="F47" s="37">
        <v>45245</v>
      </c>
      <c r="G47" s="5">
        <v>45215</v>
      </c>
      <c r="H47" s="6">
        <v>45230</v>
      </c>
      <c r="J47" s="40"/>
      <c r="K47" s="40"/>
    </row>
    <row r="48" spans="1:11" ht="15.75" thickBot="1" x14ac:dyDescent="0.3">
      <c r="A48" s="7">
        <v>202322</v>
      </c>
      <c r="B48" s="8">
        <v>45246</v>
      </c>
      <c r="C48" s="8">
        <v>45260</v>
      </c>
      <c r="D48" s="9">
        <v>45253</v>
      </c>
      <c r="E48" s="46">
        <v>44892</v>
      </c>
      <c r="F48" s="38">
        <v>45260</v>
      </c>
      <c r="G48" s="10">
        <v>45231</v>
      </c>
      <c r="H48" s="11">
        <v>45245</v>
      </c>
      <c r="J48" s="40"/>
      <c r="K48" s="40"/>
    </row>
    <row r="49" spans="1:11" x14ac:dyDescent="0.25">
      <c r="A49" s="72" t="s">
        <v>32</v>
      </c>
      <c r="B49" s="73"/>
      <c r="C49" s="73"/>
      <c r="D49" s="73"/>
      <c r="E49" s="73"/>
      <c r="F49" s="73"/>
      <c r="G49" s="73"/>
      <c r="H49" s="74"/>
    </row>
    <row r="50" spans="1:11" x14ac:dyDescent="0.25">
      <c r="A50" s="2"/>
      <c r="B50" s="3"/>
      <c r="C50" s="3"/>
      <c r="D50" s="4"/>
      <c r="E50" s="45"/>
      <c r="F50" s="37"/>
      <c r="G50" s="51"/>
      <c r="H50" s="52"/>
    </row>
    <row r="51" spans="1:11" x14ac:dyDescent="0.25">
      <c r="A51" s="2">
        <v>202323</v>
      </c>
      <c r="B51" s="3">
        <v>45261</v>
      </c>
      <c r="C51" s="3">
        <v>45275</v>
      </c>
      <c r="D51" s="4">
        <v>45268</v>
      </c>
      <c r="E51" s="45">
        <v>45273</v>
      </c>
      <c r="F51" s="37">
        <v>45275</v>
      </c>
      <c r="G51" s="5">
        <v>45246</v>
      </c>
      <c r="H51" s="6">
        <v>45260</v>
      </c>
      <c r="J51" s="40"/>
      <c r="K51" s="40"/>
    </row>
    <row r="52" spans="1:11" ht="15.75" thickBot="1" x14ac:dyDescent="0.3">
      <c r="A52" s="2">
        <v>202324</v>
      </c>
      <c r="B52" s="3">
        <v>45276</v>
      </c>
      <c r="C52" s="3">
        <v>45291</v>
      </c>
      <c r="D52" s="4">
        <v>45280</v>
      </c>
      <c r="E52" s="45">
        <v>45287</v>
      </c>
      <c r="F52" s="37">
        <v>45291</v>
      </c>
      <c r="G52" s="5">
        <v>45261</v>
      </c>
      <c r="H52" s="6">
        <v>45275</v>
      </c>
      <c r="J52" s="40"/>
      <c r="K52" s="40"/>
    </row>
    <row r="53" spans="1:11" x14ac:dyDescent="0.25">
      <c r="A53" s="66" t="s">
        <v>36</v>
      </c>
      <c r="B53" s="67"/>
      <c r="C53" s="67"/>
      <c r="D53" s="67"/>
      <c r="E53" s="67"/>
      <c r="F53" s="67"/>
      <c r="G53" s="67"/>
      <c r="H53" s="68"/>
    </row>
    <row r="54" spans="1:11" x14ac:dyDescent="0.25">
      <c r="A54" s="2"/>
      <c r="B54" s="3"/>
      <c r="C54" s="3"/>
      <c r="D54" s="4"/>
      <c r="E54" s="45"/>
      <c r="F54" s="37"/>
      <c r="G54" s="51"/>
      <c r="H54" s="52"/>
    </row>
    <row r="55" spans="1:11" x14ac:dyDescent="0.25">
      <c r="A55" s="2">
        <v>202401</v>
      </c>
      <c r="B55" s="3">
        <v>45292</v>
      </c>
      <c r="C55" s="3">
        <v>45306</v>
      </c>
      <c r="D55" s="4">
        <v>45299</v>
      </c>
      <c r="E55" s="45">
        <v>45302</v>
      </c>
      <c r="F55" s="37">
        <v>45306</v>
      </c>
      <c r="G55" s="5">
        <v>45276</v>
      </c>
      <c r="H55" s="6">
        <v>45291</v>
      </c>
      <c r="J55" s="40"/>
      <c r="K55" s="40"/>
    </row>
    <row r="56" spans="1:11" ht="15.75" thickBot="1" x14ac:dyDescent="0.3">
      <c r="A56" s="7">
        <v>202402</v>
      </c>
      <c r="B56" s="8">
        <v>45307</v>
      </c>
      <c r="C56" s="8">
        <v>45321</v>
      </c>
      <c r="D56" s="4">
        <v>45314</v>
      </c>
      <c r="E56" s="46">
        <v>45318</v>
      </c>
      <c r="F56" s="38">
        <v>45322</v>
      </c>
      <c r="G56" s="10">
        <v>45292</v>
      </c>
      <c r="H56" s="11">
        <v>45306</v>
      </c>
      <c r="J56" s="40"/>
      <c r="K56" s="40"/>
    </row>
    <row r="57" spans="1:11" x14ac:dyDescent="0.25">
      <c r="A57" s="69"/>
      <c r="B57" s="70"/>
      <c r="C57" s="70"/>
      <c r="D57" s="70"/>
      <c r="E57" s="70"/>
      <c r="F57" s="70"/>
      <c r="G57" s="70"/>
      <c r="H57" s="71"/>
    </row>
    <row r="60" spans="1:11" x14ac:dyDescent="0.25">
      <c r="A60" s="21" t="s">
        <v>18</v>
      </c>
      <c r="B60" s="22"/>
      <c r="C60" s="22"/>
      <c r="D60" s="23"/>
      <c r="E60" s="23"/>
      <c r="F60" s="23"/>
      <c r="G60" s="22"/>
      <c r="H60" s="22"/>
    </row>
    <row r="61" spans="1:11" ht="30" customHeight="1" x14ac:dyDescent="0.25">
      <c r="A61" s="55" t="s">
        <v>21</v>
      </c>
      <c r="B61" s="55"/>
      <c r="C61" s="55"/>
      <c r="D61" s="55"/>
      <c r="E61" s="55"/>
      <c r="F61" s="55"/>
      <c r="G61" s="55"/>
      <c r="H61" s="55"/>
    </row>
    <row r="62" spans="1:11" ht="15.75" x14ac:dyDescent="0.25">
      <c r="A62" s="25"/>
      <c r="B62" s="25"/>
      <c r="C62" s="25"/>
      <c r="D62" s="25"/>
      <c r="E62" s="25"/>
      <c r="F62" s="25"/>
      <c r="G62" s="25"/>
      <c r="H62" s="25"/>
    </row>
    <row r="63" spans="1:11" ht="30.75" customHeight="1" x14ac:dyDescent="0.25">
      <c r="A63" s="55" t="s">
        <v>19</v>
      </c>
      <c r="B63" s="55"/>
      <c r="C63" s="55"/>
      <c r="D63" s="55"/>
      <c r="E63" s="55"/>
      <c r="F63" s="55"/>
      <c r="G63" s="55"/>
      <c r="H63" s="55"/>
    </row>
    <row r="64" spans="1:11" ht="15.75" x14ac:dyDescent="0.25">
      <c r="A64" s="25"/>
      <c r="B64" s="25"/>
      <c r="C64" s="25"/>
      <c r="D64" s="25"/>
      <c r="E64" s="25"/>
      <c r="F64" s="25"/>
      <c r="G64" s="25"/>
      <c r="H64" s="25"/>
    </row>
    <row r="65" spans="1:8" ht="27.75" customHeight="1" x14ac:dyDescent="0.25">
      <c r="A65" s="55" t="s">
        <v>20</v>
      </c>
      <c r="B65" s="55"/>
      <c r="C65" s="55"/>
      <c r="D65" s="55"/>
      <c r="E65" s="55"/>
      <c r="F65" s="55"/>
      <c r="G65" s="55"/>
      <c r="H65" s="55"/>
    </row>
    <row r="66" spans="1:8" x14ac:dyDescent="0.25">
      <c r="A66" s="21"/>
      <c r="B66" s="22"/>
      <c r="C66" s="22"/>
      <c r="D66" s="23"/>
      <c r="E66" s="23"/>
      <c r="F66" s="23"/>
      <c r="G66" s="22"/>
      <c r="H66" s="22"/>
    </row>
    <row r="67" spans="1:8" ht="38.25" customHeight="1" x14ac:dyDescent="0.25">
      <c r="A67" s="55" t="s">
        <v>37</v>
      </c>
      <c r="B67" s="55"/>
      <c r="C67" s="55"/>
      <c r="D67" s="55"/>
      <c r="E67" s="55"/>
      <c r="F67" s="55"/>
      <c r="G67" s="55"/>
      <c r="H67" s="55"/>
    </row>
    <row r="68" spans="1:8" x14ac:dyDescent="0.25">
      <c r="A68" s="21"/>
      <c r="B68" s="22"/>
      <c r="C68" s="22"/>
      <c r="D68" s="23"/>
      <c r="E68" s="23"/>
      <c r="F68" s="23"/>
      <c r="G68" s="22"/>
      <c r="H68" s="22"/>
    </row>
    <row r="69" spans="1:8" ht="36.75" customHeight="1" x14ac:dyDescent="0.25">
      <c r="A69" s="55" t="s">
        <v>35</v>
      </c>
      <c r="B69" s="55"/>
      <c r="C69" s="55"/>
      <c r="D69" s="55"/>
      <c r="E69" s="55"/>
      <c r="F69" s="55"/>
      <c r="G69" s="55"/>
      <c r="H69" s="55"/>
    </row>
    <row r="70" spans="1:8" x14ac:dyDescent="0.25">
      <c r="A70" s="21"/>
      <c r="B70" s="22"/>
      <c r="C70" s="22"/>
      <c r="D70" s="23"/>
      <c r="E70" s="23"/>
      <c r="F70" s="23"/>
      <c r="G70" s="22"/>
      <c r="H70" s="22"/>
    </row>
    <row r="71" spans="1:8" x14ac:dyDescent="0.25">
      <c r="D71" s="19"/>
      <c r="E71" s="19"/>
    </row>
    <row r="72" spans="1:8" x14ac:dyDescent="0.25">
      <c r="D72" s="19"/>
      <c r="E72" s="19"/>
    </row>
    <row r="73" spans="1:8" x14ac:dyDescent="0.25">
      <c r="D73" s="19"/>
      <c r="E73" s="19"/>
    </row>
    <row r="74" spans="1:8" x14ac:dyDescent="0.25">
      <c r="D74" s="19"/>
      <c r="E74" s="19"/>
    </row>
    <row r="75" spans="1:8" x14ac:dyDescent="0.25">
      <c r="D75" s="19"/>
      <c r="E75" s="19"/>
    </row>
    <row r="76" spans="1:8" x14ac:dyDescent="0.25">
      <c r="D76" s="19"/>
      <c r="E76" s="19"/>
    </row>
    <row r="77" spans="1:8" x14ac:dyDescent="0.25">
      <c r="D77" s="19"/>
      <c r="E77" s="19"/>
    </row>
    <row r="78" spans="1:8" x14ac:dyDescent="0.25">
      <c r="D78" s="19"/>
      <c r="E78" s="19"/>
    </row>
    <row r="79" spans="1:8" x14ac:dyDescent="0.25">
      <c r="D79" s="19"/>
      <c r="E79" s="19"/>
    </row>
    <row r="80" spans="1:8" x14ac:dyDescent="0.25">
      <c r="D80" s="19"/>
      <c r="E80" s="19"/>
    </row>
    <row r="81" spans="4:5" x14ac:dyDescent="0.25">
      <c r="D81" s="19"/>
      <c r="E81" s="19"/>
    </row>
    <row r="82" spans="4:5" x14ac:dyDescent="0.25">
      <c r="D82" s="19"/>
      <c r="E82" s="19"/>
    </row>
    <row r="83" spans="4:5" x14ac:dyDescent="0.25">
      <c r="D83" s="19"/>
      <c r="E83" s="19"/>
    </row>
    <row r="84" spans="4:5" x14ac:dyDescent="0.25">
      <c r="D84" s="19"/>
      <c r="E84" s="19"/>
    </row>
    <row r="85" spans="4:5" x14ac:dyDescent="0.25">
      <c r="D85" s="19"/>
      <c r="E85" s="19"/>
    </row>
    <row r="86" spans="4:5" x14ac:dyDescent="0.25">
      <c r="D86" s="19"/>
      <c r="E86" s="19"/>
    </row>
    <row r="87" spans="4:5" x14ac:dyDescent="0.25">
      <c r="D87" s="19"/>
      <c r="E87" s="19"/>
    </row>
    <row r="88" spans="4:5" x14ac:dyDescent="0.25">
      <c r="D88" s="19"/>
      <c r="E88" s="19"/>
    </row>
  </sheetData>
  <sheetProtection algorithmName="SHA-512" hashValue="gzhR/dnc3xZKO0Nv3BIYutyDdOoUHgIClPqdAbhUc4u7Ee9xtlllpXg0naxGRQ6J7vl24WoGiOFiB3iDqJEqJA==" saltValue="N3VOgGyo9EfgKhSPsUQGwA==" spinCount="100000" sheet="1" objects="1" scenarios="1"/>
  <mergeCells count="25">
    <mergeCell ref="C1:E1"/>
    <mergeCell ref="A65:H65"/>
    <mergeCell ref="A67:H67"/>
    <mergeCell ref="A69:H69"/>
    <mergeCell ref="A37:H37"/>
    <mergeCell ref="F3:F4"/>
    <mergeCell ref="A41:H41"/>
    <mergeCell ref="A61:H61"/>
    <mergeCell ref="A63:H63"/>
    <mergeCell ref="A45:H45"/>
    <mergeCell ref="A49:H49"/>
    <mergeCell ref="A5:H5"/>
    <mergeCell ref="A57:H57"/>
    <mergeCell ref="A2:H2"/>
    <mergeCell ref="A3:A4"/>
    <mergeCell ref="B3:C3"/>
    <mergeCell ref="G3:H3"/>
    <mergeCell ref="A53:H53"/>
    <mergeCell ref="A9:H9"/>
    <mergeCell ref="A13:H13"/>
    <mergeCell ref="A17:H17"/>
    <mergeCell ref="A21:H21"/>
    <mergeCell ref="A25:H25"/>
    <mergeCell ref="A29:H29"/>
    <mergeCell ref="A33:H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SEMANAL</vt:lpstr>
      <vt:lpstr>15 dias</vt:lpstr>
      <vt:lpstr>16 dias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GONZALEZ FLORES</dc:creator>
  <cp:lastModifiedBy>FRANCISCO GONZALEZ FLORES</cp:lastModifiedBy>
  <dcterms:created xsi:type="dcterms:W3CDTF">2021-02-19T00:36:00Z</dcterms:created>
  <dcterms:modified xsi:type="dcterms:W3CDTF">2023-02-01T23:17:05Z</dcterms:modified>
</cp:coreProperties>
</file>